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амохвалова Наталья\Documents\#Комп Горшкова\Мои документы\ОТДЕЛ ЭКОНОМИКИ\ОЦЕНКА ОМСУ\2020\ОМСУ\"/>
    </mc:Choice>
  </mc:AlternateContent>
  <xr:revisionPtr revIDLastSave="0" documentId="13_ncr:1_{EABD5FE8-6817-4F5A-9B24-43BD2C9C6B8F}" xr6:coauthVersionLast="45" xr6:coauthVersionMax="45" xr10:uidLastSave="{00000000-0000-0000-0000-000000000000}"/>
  <bookViews>
    <workbookView xWindow="-120" yWindow="-120" windowWidth="19440" windowHeight="15000" tabRatio="889" xr2:uid="{00000000-000D-0000-FFFF-FFFF00000000}"/>
  </bookViews>
  <sheets>
    <sheet name="Экономическое развитие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9" i="1" l="1"/>
  <c r="I39" i="1" s="1"/>
  <c r="J39" i="1" s="1"/>
  <c r="H38" i="1"/>
  <c r="I38" i="1" s="1"/>
  <c r="J38" i="1" s="1"/>
  <c r="H37" i="1"/>
  <c r="I37" i="1" s="1"/>
  <c r="J37" i="1" s="1"/>
  <c r="H36" i="1"/>
  <c r="I36" i="1" s="1"/>
  <c r="J36" i="1" s="1"/>
  <c r="H35" i="1"/>
  <c r="I35" i="1" s="1"/>
  <c r="J35" i="1" s="1"/>
  <c r="H34" i="1"/>
  <c r="I34" i="1" s="1"/>
  <c r="J34" i="1" s="1"/>
</calcChain>
</file>

<file path=xl/sharedStrings.xml><?xml version="1.0" encoding="utf-8"?>
<sst xmlns="http://schemas.openxmlformats.org/spreadsheetml/2006/main" count="271" uniqueCount="161">
  <si>
    <t>№ п/п</t>
  </si>
  <si>
    <t>Наименование показателя</t>
  </si>
  <si>
    <t>Единица измерения</t>
  </si>
  <si>
    <t>Отчетная информация</t>
  </si>
  <si>
    <t>Примечание</t>
  </si>
  <si>
    <t>Процент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</si>
  <si>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</si>
  <si>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городского округа (муниципального района), в общей численности населения городского округа (муниципального района)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</si>
  <si>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t>
  </si>
  <si>
    <t>22</t>
  </si>
  <si>
    <t>Объем инвестиций в основной капитал (за исключением бюджетных средств) в расчете на 1 жителя</t>
  </si>
  <si>
    <t>25</t>
  </si>
  <si>
    <t>26</t>
  </si>
  <si>
    <t>учителей муниципальных общеобразовательных учреждений</t>
  </si>
  <si>
    <t>40.1</t>
  </si>
  <si>
    <t>40.2</t>
  </si>
  <si>
    <t>Доля организаций коммунального комплекса, осуществляющих производство товаров, оказание услуг по водо-, тепло-, газо-,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процентов, в общем числе организаций коммунального комплекса, осуществляющих свою деятельность на территории городского округа (муниципального района)</t>
  </si>
  <si>
    <t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</t>
  </si>
  <si>
    <t>да - 1 / нет - 0</t>
  </si>
  <si>
    <t>кВтч на 1 проживающего</t>
  </si>
  <si>
    <t>Число субъектов малого и среднего предпринимательства в расчете на 10 тыс. человек населения</t>
  </si>
  <si>
    <t>Доля прибыльных сельскохозяйственных организаций в общем их числе</t>
  </si>
  <si>
    <t>Среднемесячная номинальная  начисленная заработная плата работников:</t>
  </si>
  <si>
    <t>8.1</t>
  </si>
  <si>
    <t>8.2</t>
  </si>
  <si>
    <t>8.3</t>
  </si>
  <si>
    <t>8.4</t>
  </si>
  <si>
    <t>8.5</t>
  </si>
  <si>
    <t>8.6</t>
  </si>
  <si>
    <t xml:space="preserve">крупных и средних предприятий и некоммерческих организаций
</t>
  </si>
  <si>
    <t>муниципальных дошкольных образовательных учреждений</t>
  </si>
  <si>
    <t>муниципальных общеобразовательных учреждений</t>
  </si>
  <si>
    <t>муниципальных учреждений культуры и искусства</t>
  </si>
  <si>
    <t>муниципальных учреждений  физической культуры и спорта</t>
  </si>
  <si>
    <t>Х</t>
  </si>
  <si>
    <t>Доля детей в возрасте 1 - 6 лет, получающих дошкольную образовательную услугу и (или) услугу по их содержанию в муниципальных образовательных учреждениях в общей численности детей в возрасте 1 - 6 лет</t>
  </si>
  <si>
    <t>Доля детей в возрасте 1 - 6 лет, стоящих на учете для определения в муниципальные дошкольные образовательные учреждения, в общей численности детей в возрасте 1 - 6 лет</t>
  </si>
  <si>
    <t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</t>
  </si>
  <si>
    <t>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общеобразовательных учреждений</t>
  </si>
  <si>
    <t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</t>
  </si>
  <si>
    <t>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количестве муниципальных общеобразовательных учреждений</t>
  </si>
  <si>
    <t>Доля детей первой и второй групп здоровья в общей численности, обучающихся в муниципальных общеобразовательных учреждениях</t>
  </si>
  <si>
    <t>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</t>
  </si>
  <si>
    <t>Расходы бюджета муниципального образования на общее образование в расчете на 1 обучающегося в муниципальных общеобразовательных учреждениях</t>
  </si>
  <si>
    <t>Доля детей в возрасте 5 – 18 лет,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</t>
  </si>
  <si>
    <t>20.1</t>
  </si>
  <si>
    <t>клубами и учреждениями клубного типа</t>
  </si>
  <si>
    <t>библиотеками</t>
  </si>
  <si>
    <t xml:space="preserve">парками культуры и отдыха  </t>
  </si>
  <si>
    <t>20.2</t>
  </si>
  <si>
    <t>20.3</t>
  </si>
  <si>
    <t>Доля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</t>
  </si>
  <si>
    <t>21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</si>
  <si>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</t>
  </si>
  <si>
    <t>Доля населения, систематически занимающегося физической культурой и спортом</t>
  </si>
  <si>
    <t>Общая площадь жилых помещений, приходящаяся в среднем на одного жителя, - всего</t>
  </si>
  <si>
    <t>в том числе введенная в действие за один год</t>
  </si>
  <si>
    <t>24.1</t>
  </si>
  <si>
    <t>Площадь земельных участков, предоставленных для строительства в расчете на 10 тыс. человек населения, - всего</t>
  </si>
  <si>
    <t>в том числе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</t>
  </si>
  <si>
    <t>25.1</t>
  </si>
  <si>
    <t>Площадь земельных участков, предоставленных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</t>
  </si>
  <si>
    <t>26.1</t>
  </si>
  <si>
    <t>26.2</t>
  </si>
  <si>
    <t>объектов жилищного строительства - в течение 3 лет</t>
  </si>
  <si>
    <t>иных объектов капитального строительства - в течение 5 лет</t>
  </si>
  <si>
    <t>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данными домами</t>
  </si>
  <si>
    <t>Доля многоквартирных домов,  расположенных на земельных участках, в отношении которых осуществлен государственный кадастровый учет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</si>
  <si>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</si>
  <si>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 по полной учетной стоимости)</t>
  </si>
  <si>
    <t>Доля просроченной кредиторской задолженности по оплате труда (включая начисления на оплату труда) муниципальных учреждений в общем объеме расходов муниципального образования на оплату труда (включая начисления на оплату труда)</t>
  </si>
  <si>
    <t>Расходы бюджета муниципального образования на содержание работников органов местного самоуправления в расчете на одного жителя муниципального образования</t>
  </si>
  <si>
    <t>Наличие в городском округе (муниципальном районе) утвержденного генерального плана городского округа (схемы территориального планирования муниципального района)</t>
  </si>
  <si>
    <t>Удовлетворенность населения  деятельностью органов местного самоуправления  городского округа (муниципального района)</t>
  </si>
  <si>
    <t xml:space="preserve">Среднегодовая численность постоянного населения         </t>
  </si>
  <si>
    <t>Удельная величина потребления энергетических ресурсов в многоквартирных домах:</t>
  </si>
  <si>
    <t>39.1</t>
  </si>
  <si>
    <t>39.2</t>
  </si>
  <si>
    <t>39.3</t>
  </si>
  <si>
    <t>39.4</t>
  </si>
  <si>
    <t>39.5</t>
  </si>
  <si>
    <t xml:space="preserve">электрическая энергия      </t>
  </si>
  <si>
    <t xml:space="preserve">тепловая энергия           </t>
  </si>
  <si>
    <t xml:space="preserve">горячая вода               </t>
  </si>
  <si>
    <t xml:space="preserve">холодная вода              </t>
  </si>
  <si>
    <t xml:space="preserve">природный газ            </t>
  </si>
  <si>
    <t>Гкал на 1 кв. метр общей площади</t>
  </si>
  <si>
    <t>40.3</t>
  </si>
  <si>
    <t>40.4</t>
  </si>
  <si>
    <t>40.5</t>
  </si>
  <si>
    <t>Удельная величина потребления энергетических ресурсов муниципальными бюджетными учреждениями:</t>
  </si>
  <si>
    <t>Куб. метр на 1 человека населения</t>
  </si>
  <si>
    <t>Доля площади земельных участков, являющихся объектами налогообложения земельным налогом, от общей площади территории городского округа (муниципального района)</t>
  </si>
  <si>
    <t xml:space="preserve">Уровень фактической обеспеченности учреждениями культуры от нормативной потребности:
</t>
  </si>
  <si>
    <t>23 (1)</t>
  </si>
  <si>
    <t>Доля обучающихся, систематически занимающихся физической культурой и спортом, в общей численности обучающихся</t>
  </si>
  <si>
    <t>Единиц</t>
  </si>
  <si>
    <t>Рублей</t>
  </si>
  <si>
    <t>Процентов</t>
  </si>
  <si>
    <t>Тыс. рублей</t>
  </si>
  <si>
    <t>Кв. метров</t>
  </si>
  <si>
    <t>Гектаров</t>
  </si>
  <si>
    <t>Процентов от числа опрошенных</t>
  </si>
  <si>
    <t>Тыс. человек</t>
  </si>
  <si>
    <t>Куб. метров на 1 проживающего</t>
  </si>
  <si>
    <t>кВт/ч на 1 человека населения</t>
  </si>
  <si>
    <t>Куб. метров на 1 человека населения</t>
  </si>
  <si>
    <t>Объем не завершенного в установленные сроки строительства, осуществляемого за счет средств бюджета городского округа (муниципального района)</t>
  </si>
  <si>
    <t>2017 г.</t>
  </si>
  <si>
    <t xml:space="preserve">Доклад </t>
  </si>
  <si>
    <r>
      <t xml:space="preserve">Показатели эффективности деятельности органов местного 
         самоуправления городского округа (муниципального района) Тверской области
</t>
    </r>
    <r>
      <rPr>
        <b/>
        <sz val="12"/>
        <rFont val="Times New Roman"/>
        <family val="1"/>
        <charset val="204"/>
      </rPr>
      <t xml:space="preserve">   муниципальное образование Кашинский городской округ</t>
    </r>
    <r>
      <rPr>
        <sz val="12"/>
        <rFont val="Times New Roman"/>
        <family val="1"/>
        <charset val="204"/>
      </rPr>
      <t xml:space="preserve">
   (официальное наименование городского округа (муниципального района) Тверской области)
</t>
    </r>
  </si>
  <si>
    <t>Экономическое развитие</t>
  </si>
  <si>
    <t>Дошкольное образование</t>
  </si>
  <si>
    <t>Общее и дополнительное образование</t>
  </si>
  <si>
    <t>Культура</t>
  </si>
  <si>
    <t>Физическая культура и спорт</t>
  </si>
  <si>
    <t>Жилищное строительство и обеспечение граждан жильем</t>
  </si>
  <si>
    <t>Жилищно-коммунальное хозяйство</t>
  </si>
  <si>
    <t>Организация муниципального управления</t>
  </si>
  <si>
    <t>Энергосбережение и повышение энергетической эффективности</t>
  </si>
  <si>
    <t>2021 г. план</t>
  </si>
  <si>
    <t xml:space="preserve">2018 г. </t>
  </si>
  <si>
    <t>Показатель исключен</t>
  </si>
  <si>
    <t>Показатель отражен на основании итогов сплошного наблюдения за деятельностью субъектов малого и среднего предпринимательства в 2015 году.</t>
  </si>
  <si>
    <t>Данные по заработной плате работников муниципальных учреждений физической культуры и спорта представлены Комитетом по культуре, туризму, спорту и делам молодежи Администрации Кашинского городского округа.</t>
  </si>
  <si>
    <t>Очередь в детские сады отсутствует.</t>
  </si>
  <si>
    <t>2-я смена в школах округа отсутствует</t>
  </si>
  <si>
    <t xml:space="preserve">Расходы бюджета  на отрасль "Образование" увеличиваются. </t>
  </si>
  <si>
    <t>В связи с превышением смертности над рождаемостью за последние годы наблюдается естественная убыль населения.</t>
  </si>
  <si>
    <t>Незавершенные в установленные сроки объекты строительства, осуществляемые за счет средств бюджета Кашинского городского округа, на отчётную дату отсутствуют.</t>
  </si>
  <si>
    <t xml:space="preserve">Просроченная кредиторская задолженность по оплате труда (включая начисления на оплату труда) муниципальных учреждений, на отчётную дату отсутствует. </t>
  </si>
  <si>
    <t>Схема территориального планирования муниципального образования «Кашинский район» утверждена Решением Собрания депутатов  Кашинского района от 29.06.2011 №94.</t>
  </si>
  <si>
    <t>Большинство предприятий коммунального хозяйства находятся в частной собственности.</t>
  </si>
  <si>
    <t xml:space="preserve">2019 г. </t>
  </si>
  <si>
    <t>2022 г. план</t>
  </si>
  <si>
    <t xml:space="preserve">Данные по заработной плате учителей муниципальных общеобразовательных учреждений представлены Отделом образования Администрации Кашинского городского округа. </t>
  </si>
  <si>
    <t>парк не имеет статус юридического лица, но находится на территории  Кашинского городского округа и в нем регулярно проводятся культурные мероприятия</t>
  </si>
  <si>
    <t>Каптального ремонта требует одно здание.</t>
  </si>
  <si>
    <t>Результаты независимой оценки качества условий оказания услуг муниципальными организациями в сферах культуры, охраны здоровья, образования, социального обслуживания и иными организациями, расположенными на территориях соответствующих муниципальных образований и оказывающими услуги в указанных сферах за счет бюджетных ассигнований бюджетов муниципальных образований (по данным официального сайта для размещения информации о государственных и муниципальных учреждениях в информационно-телекоммуникационной сети "Интернет") (при наличии):</t>
  </si>
  <si>
    <t>41.1</t>
  </si>
  <si>
    <t xml:space="preserve">в сфере культуры    </t>
  </si>
  <si>
    <t>баллы</t>
  </si>
  <si>
    <t>41.2</t>
  </si>
  <si>
    <t xml:space="preserve">в сфере образования          </t>
  </si>
  <si>
    <t>2023 г. план</t>
  </si>
  <si>
    <t xml:space="preserve">2020 г. </t>
  </si>
  <si>
    <t>В 2020 году доля дорог местного значения не отвечающих нормативным требованиям, в общей протяженности автомобильных дорог уменьшилась, в связи с проведением ремонтных работ за счет областного и местного бюджетов.</t>
  </si>
  <si>
    <t xml:space="preserve">В 2020 году сработали с прибылью 5 сельскохозяйственные организации  из 15. </t>
  </si>
  <si>
    <t>По результатам государственной итоговой аттестации в 2020 году все выпускники 9,11 классов получили аттестаты</t>
  </si>
  <si>
    <t>По состоянию на 01.01.2021г. муниципальное унитарное предприятие Кашинского района «Городские электрические и тепловые сети» находится в стадии банкротства</t>
  </si>
  <si>
    <t xml:space="preserve">Одно дошкольное образовательное учреждение требует капитального ремонта кровли здания. </t>
  </si>
  <si>
    <t>В округе одно общеобразовательное учреждение требует капитального ремонта.</t>
  </si>
  <si>
    <t>Письмо Тверьстат ВК-71-01/183-МС от 01.04.2021</t>
  </si>
  <si>
    <t>Показатель введен систему оценки с 2019 года, поэтому динамика за период 2017-2018 не отражена</t>
  </si>
  <si>
    <r>
      <t xml:space="preserve">   </t>
    </r>
    <r>
      <rPr>
        <b/>
        <sz val="16"/>
        <rFont val="Times New Roman"/>
        <family val="1"/>
        <charset val="204"/>
      </rPr>
      <t xml:space="preserve"> Баландин Герман Геннадьевич</t>
    </r>
    <r>
      <rPr>
        <sz val="16"/>
        <rFont val="Times New Roman"/>
        <family val="1"/>
        <charset val="204"/>
      </rPr>
      <t xml:space="preserve">
           (ф.и.о. главы местной администрации городского округа
            (муниципального района)) Тверской области
    </t>
    </r>
    <r>
      <rPr>
        <b/>
        <sz val="16"/>
        <rFont val="Times New Roman"/>
        <family val="1"/>
        <charset val="204"/>
      </rPr>
      <t xml:space="preserve">муниципальное образование Кашинский городской округ </t>
    </r>
    <r>
      <rPr>
        <sz val="16"/>
        <rFont val="Times New Roman"/>
        <family val="1"/>
        <charset val="204"/>
      </rPr>
      <t xml:space="preserve">
          наименование городского округа (муниципального района) Тверской области
       о достигнутых значениях показателей для оценки эффективности
      деятельности органов местного самоуправления городских округов
      и муниципальных районов за 2020 год и их планируемых значениях
на 3-летний период
Подпись ___________________
 Дата "14" апреля 2021 г.</t>
    </r>
  </si>
  <si>
    <t xml:space="preserve">В 2017 году осуществляли деятельность 754 субъекта, в 2018 году 732 субъекта, в 2019 году - 709 субъектов, в 2020 году - 619. </t>
  </si>
  <si>
    <t xml:space="preserve">Доля детей с 1 и 2 группой здоровья рассчитана на основании данные общеобразовательных учебных заведений. </t>
  </si>
  <si>
    <t>40,5% от всех объектов культурного наследия нуждаются в реставрации.</t>
  </si>
  <si>
    <t xml:space="preserve">Рост показателя обусловлен увеличением проведения спортивно-массовых мероприятий и соревнований на территории Кашинского городского округа,  участием в областных соревнованиях. </t>
  </si>
  <si>
    <t xml:space="preserve">Увеличение доли обучающихся, занимающихся физкультурой, в общей численности обучающихся обусловлено увеличением численности занятых спортом в образовательных учрежениях. </t>
  </si>
  <si>
    <t xml:space="preserve">Расчет произведен на основании консалидированных данных.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</si>
</sst>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6"/>
      <color indexed="8"/>
      <name val="Calibri"/>
      <family val="2"/>
      <charset val="204"/>
    </font>
    <font>
      <b/>
      <sz val="10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Calibri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4">
    <xf numFmtId="0" fontId="0" fillId="0" borderId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6" fillId="9" borderId="11" applyNumberFormat="0" applyAlignment="0" applyProtection="0"/>
    <xf numFmtId="0" fontId="17" fillId="10" borderId="12" applyNumberFormat="0" applyAlignment="0" applyProtection="0"/>
    <xf numFmtId="0" fontId="18" fillId="10" borderId="11" applyNumberFormat="0" applyAlignment="0" applyProtection="0"/>
    <xf numFmtId="0" fontId="19" fillId="0" borderId="13" applyNumberFormat="0" applyFill="0" applyAlignment="0" applyProtection="0"/>
    <xf numFmtId="0" fontId="20" fillId="0" borderId="14" applyNumberFormat="0" applyFill="0" applyAlignment="0" applyProtection="0"/>
    <xf numFmtId="0" fontId="21" fillId="0" borderId="15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11" borderId="17" applyNumberFormat="0" applyAlignment="0" applyProtection="0"/>
    <xf numFmtId="0" fontId="24" fillId="0" borderId="0" applyNumberFormat="0" applyFill="0" applyBorder="0" applyAlignment="0" applyProtection="0"/>
    <xf numFmtId="0" fontId="25" fillId="12" borderId="0" applyNumberFormat="0" applyBorder="0" applyAlignment="0" applyProtection="0"/>
    <xf numFmtId="0" fontId="26" fillId="13" borderId="0" applyNumberFormat="0" applyBorder="0" applyAlignment="0" applyProtection="0"/>
    <xf numFmtId="0" fontId="27" fillId="0" borderId="0" applyNumberFormat="0" applyFill="0" applyBorder="0" applyAlignment="0" applyProtection="0"/>
    <xf numFmtId="0" fontId="6" fillId="14" borderId="18" applyNumberFormat="0" applyFont="0" applyAlignment="0" applyProtection="0"/>
    <xf numFmtId="0" fontId="28" fillId="0" borderId="19" applyNumberFormat="0" applyFill="0" applyAlignment="0" applyProtection="0"/>
    <xf numFmtId="0" fontId="29" fillId="0" borderId="0" applyNumberFormat="0" applyFill="0" applyBorder="0" applyAlignment="0" applyProtection="0"/>
    <xf numFmtId="0" fontId="30" fillId="15" borderId="0" applyNumberFormat="0" applyBorder="0" applyAlignment="0" applyProtection="0"/>
  </cellStyleXfs>
  <cellXfs count="70">
    <xf numFmtId="0" fontId="0" fillId="0" borderId="0" xfId="0"/>
    <xf numFmtId="0" fontId="0" fillId="0" borderId="0" xfId="0" applyFill="1"/>
    <xf numFmtId="0" fontId="2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3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right" wrapText="1"/>
    </xf>
    <xf numFmtId="4" fontId="5" fillId="0" borderId="1" xfId="0" applyNumberFormat="1" applyFont="1" applyFill="1" applyBorder="1" applyAlignment="1">
      <alignment vertical="top" wrapText="1"/>
    </xf>
    <xf numFmtId="4" fontId="5" fillId="0" borderId="3" xfId="0" applyNumberFormat="1" applyFont="1" applyFill="1" applyBorder="1" applyAlignment="1">
      <alignment vertical="top" wrapText="1"/>
    </xf>
    <xf numFmtId="0" fontId="8" fillId="0" borderId="0" xfId="0" applyFont="1" applyFill="1" applyBorder="1"/>
    <xf numFmtId="0" fontId="8" fillId="0" borderId="0" xfId="0" applyFont="1" applyFill="1" applyBorder="1" applyAlignment="1">
      <alignment wrapText="1"/>
    </xf>
    <xf numFmtId="0" fontId="9" fillId="0" borderId="1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top" wrapText="1"/>
    </xf>
    <xf numFmtId="0" fontId="0" fillId="0" borderId="0" xfId="0" applyFill="1" applyBorder="1"/>
    <xf numFmtId="0" fontId="13" fillId="0" borderId="0" xfId="0" applyFont="1" applyFill="1" applyBorder="1" applyAlignment="1">
      <alignment horizontal="right" vertical="top"/>
    </xf>
    <xf numFmtId="4" fontId="32" fillId="0" borderId="1" xfId="0" applyNumberFormat="1" applyFont="1" applyFill="1" applyBorder="1" applyAlignment="1">
      <alignment vertical="top" wrapText="1"/>
    </xf>
    <xf numFmtId="4" fontId="32" fillId="0" borderId="1" xfId="0" applyNumberFormat="1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vertical="top" wrapText="1"/>
    </xf>
    <xf numFmtId="4" fontId="5" fillId="0" borderId="2" xfId="0" applyNumberFormat="1" applyFont="1" applyFill="1" applyBorder="1" applyAlignment="1">
      <alignment vertical="top" wrapText="1"/>
    </xf>
    <xf numFmtId="0" fontId="5" fillId="0" borderId="23" xfId="0" applyFont="1" applyFill="1" applyBorder="1" applyAlignment="1">
      <alignment horizontal="center" vertical="top" wrapText="1"/>
    </xf>
    <xf numFmtId="0" fontId="5" fillId="0" borderId="23" xfId="0" applyFont="1" applyFill="1" applyBorder="1" applyAlignment="1">
      <alignment vertical="top" wrapText="1"/>
    </xf>
    <xf numFmtId="4" fontId="5" fillId="0" borderId="23" xfId="0" applyNumberFormat="1" applyFont="1" applyFill="1" applyBorder="1" applyAlignment="1">
      <alignment vertical="top" wrapText="1"/>
    </xf>
    <xf numFmtId="49" fontId="5" fillId="0" borderId="23" xfId="0" applyNumberFormat="1" applyFont="1" applyFill="1" applyBorder="1" applyAlignment="1">
      <alignment vertical="top" wrapText="1"/>
    </xf>
    <xf numFmtId="0" fontId="10" fillId="0" borderId="3" xfId="0" applyFont="1" applyFill="1" applyBorder="1" applyAlignment="1"/>
    <xf numFmtId="14" fontId="5" fillId="0" borderId="1" xfId="0" applyNumberFormat="1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2" fontId="5" fillId="0" borderId="3" xfId="0" applyNumberFormat="1" applyFont="1" applyFill="1" applyBorder="1" applyAlignment="1">
      <alignment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0" fontId="31" fillId="0" borderId="1" xfId="0" applyFont="1" applyFill="1" applyBorder="1" applyAlignment="1">
      <alignment horizontal="center" vertical="top" wrapText="1"/>
    </xf>
    <xf numFmtId="0" fontId="31" fillId="0" borderId="2" xfId="0" applyFont="1" applyFill="1" applyBorder="1" applyAlignment="1">
      <alignment horizontal="center" vertical="top" wrapText="1"/>
    </xf>
    <xf numFmtId="0" fontId="31" fillId="0" borderId="3" xfId="0" applyFont="1" applyFill="1" applyBorder="1" applyAlignment="1">
      <alignment horizontal="center" vertical="top" wrapText="1"/>
    </xf>
    <xf numFmtId="2" fontId="32" fillId="0" borderId="2" xfId="0" applyNumberFormat="1" applyFont="1" applyFill="1" applyBorder="1" applyAlignment="1">
      <alignment vertical="top" wrapText="1"/>
    </xf>
    <xf numFmtId="49" fontId="32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4" fontId="32" fillId="0" borderId="3" xfId="0" applyNumberFormat="1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10" fillId="0" borderId="7" xfId="0" applyFont="1" applyFill="1" applyBorder="1" applyAlignment="1"/>
    <xf numFmtId="0" fontId="10" fillId="0" borderId="8" xfId="0" applyFont="1" applyFill="1" applyBorder="1" applyAlignment="1"/>
    <xf numFmtId="0" fontId="11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9" fillId="0" borderId="9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10" fillId="0" borderId="5" xfId="0" applyFont="1" applyFill="1" applyBorder="1" applyAlignment="1"/>
    <xf numFmtId="0" fontId="10" fillId="0" borderId="10" xfId="0" applyFont="1" applyFill="1" applyBorder="1" applyAlignment="1"/>
    <xf numFmtId="0" fontId="9" fillId="0" borderId="20" xfId="0" applyFont="1" applyFill="1" applyBorder="1" applyAlignment="1">
      <alignment horizontal="center" vertical="top" wrapText="1"/>
    </xf>
    <xf numFmtId="0" fontId="9" fillId="0" borderId="21" xfId="0" applyFont="1" applyFill="1" applyBorder="1" applyAlignment="1">
      <alignment horizontal="center" vertical="top" wrapText="1"/>
    </xf>
    <xf numFmtId="0" fontId="10" fillId="0" borderId="21" xfId="0" applyFont="1" applyFill="1" applyBorder="1" applyAlignment="1"/>
    <xf numFmtId="0" fontId="10" fillId="0" borderId="22" xfId="0" applyFont="1" applyFill="1" applyBorder="1" applyAlignment="1"/>
    <xf numFmtId="0" fontId="13" fillId="0" borderId="0" xfId="0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12" fillId="0" borderId="0" xfId="0" applyFont="1" applyFill="1" applyBorder="1" applyAlignment="1">
      <alignment horizontal="right" wrapText="1"/>
    </xf>
    <xf numFmtId="0" fontId="4" fillId="2" borderId="5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wrapText="1"/>
    </xf>
    <xf numFmtId="0" fontId="35" fillId="0" borderId="0" xfId="0" applyFont="1" applyFill="1" applyAlignment="1">
      <alignment horizontal="center" wrapText="1"/>
    </xf>
    <xf numFmtId="0" fontId="35" fillId="0" borderId="0" xfId="0" applyFont="1" applyFill="1" applyAlignment="1">
      <alignment wrapText="1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 customBuiltin="1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0"/>
  <sheetViews>
    <sheetView showGridLines="0" tabSelected="1" topLeftCell="A85" zoomScale="85" zoomScaleNormal="85" zoomScaleSheetLayoutView="73" workbookViewId="0">
      <selection activeCell="A14" sqref="A14:K101"/>
    </sheetView>
  </sheetViews>
  <sheetFormatPr defaultRowHeight="15" customHeight="1" x14ac:dyDescent="0.25"/>
  <cols>
    <col min="1" max="1" width="6.28515625" customWidth="1"/>
    <col min="2" max="2" width="92.42578125" style="1" customWidth="1"/>
    <col min="3" max="3" width="15.85546875" customWidth="1"/>
    <col min="4" max="4" width="10" customWidth="1"/>
    <col min="5" max="5" width="9.5703125" customWidth="1"/>
    <col min="6" max="6" width="9" style="1" customWidth="1"/>
    <col min="7" max="7" width="9.7109375" style="1" customWidth="1"/>
    <col min="8" max="8" width="8.85546875" customWidth="1"/>
    <col min="9" max="9" width="9.42578125" customWidth="1"/>
    <col min="10" max="10" width="8.85546875" customWidth="1"/>
    <col min="11" max="11" width="32.28515625" customWidth="1"/>
  </cols>
  <sheetData>
    <row r="1" spans="1:11" ht="101.25" customHeight="1" x14ac:dyDescent="0.35">
      <c r="A1" s="19"/>
      <c r="B1" s="12"/>
      <c r="C1" s="19"/>
      <c r="D1" s="19"/>
      <c r="E1" s="19"/>
      <c r="F1" s="19"/>
      <c r="G1" s="19"/>
      <c r="H1" s="19"/>
      <c r="I1" s="19"/>
      <c r="J1" s="19"/>
      <c r="K1" s="20"/>
    </row>
    <row r="2" spans="1:11" s="1" customFormat="1" ht="20.25" customHeight="1" x14ac:dyDescent="0.25">
      <c r="A2" s="62" t="s">
        <v>109</v>
      </c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1" s="1" customFormat="1" ht="20.25" customHeight="1" x14ac:dyDescent="0.3">
      <c r="A3" s="2"/>
      <c r="B3" s="64"/>
      <c r="C3" s="64"/>
      <c r="D3" s="64"/>
      <c r="E3" s="64"/>
      <c r="F3" s="64"/>
      <c r="G3" s="64"/>
      <c r="H3" s="64"/>
      <c r="I3" s="64"/>
      <c r="J3" s="64"/>
      <c r="K3" s="64"/>
    </row>
    <row r="4" spans="1:11" s="1" customFormat="1" ht="325.5" customHeight="1" x14ac:dyDescent="0.25">
      <c r="A4" s="67" t="s">
        <v>154</v>
      </c>
      <c r="B4" s="68"/>
      <c r="C4" s="68"/>
      <c r="D4" s="68"/>
      <c r="E4" s="68"/>
      <c r="F4" s="68"/>
      <c r="G4" s="68"/>
      <c r="H4" s="68"/>
      <c r="I4" s="68"/>
      <c r="J4" s="68"/>
      <c r="K4" s="68"/>
    </row>
    <row r="5" spans="1:11" s="1" customFormat="1" ht="15" customHeight="1" x14ac:dyDescent="0.25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</row>
    <row r="6" spans="1:11" s="1" customFormat="1" ht="15" customHeight="1" x14ac:dyDescent="0.25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</row>
    <row r="7" spans="1:11" s="1" customFormat="1" ht="15" customHeight="1" x14ac:dyDescent="0.25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1" s="1" customFormat="1" ht="15" customHeight="1" x14ac:dyDescent="0.25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</row>
    <row r="9" spans="1:11" s="1" customFormat="1" ht="15" customHeight="1" x14ac:dyDescent="0.25">
      <c r="A9" s="69"/>
      <c r="B9" s="69"/>
      <c r="C9" s="69"/>
      <c r="D9" s="69"/>
      <c r="E9" s="69"/>
      <c r="F9" s="69"/>
      <c r="G9" s="69"/>
      <c r="H9" s="69"/>
      <c r="I9" s="69"/>
      <c r="J9" s="69"/>
      <c r="K9" s="69"/>
    </row>
    <row r="10" spans="1:11" s="1" customFormat="1" ht="15" customHeight="1" x14ac:dyDescent="0.25">
      <c r="A10" s="69"/>
      <c r="B10" s="69"/>
      <c r="C10" s="69"/>
      <c r="D10" s="69"/>
      <c r="E10" s="69"/>
      <c r="F10" s="69"/>
      <c r="G10" s="69"/>
      <c r="H10" s="69"/>
      <c r="I10" s="69"/>
      <c r="J10" s="69"/>
      <c r="K10" s="69"/>
    </row>
    <row r="11" spans="1:11" s="1" customFormat="1" ht="15" customHeight="1" x14ac:dyDescent="0.25">
      <c r="A11" s="69"/>
      <c r="B11" s="69"/>
      <c r="C11" s="69"/>
      <c r="D11" s="69"/>
      <c r="E11" s="69"/>
      <c r="F11" s="69"/>
      <c r="G11" s="69"/>
      <c r="H11" s="69"/>
      <c r="I11" s="69"/>
      <c r="J11" s="69"/>
      <c r="K11" s="69"/>
    </row>
    <row r="12" spans="1:11" s="1" customFormat="1" ht="15" customHeight="1" x14ac:dyDescent="0.25">
      <c r="A12" s="69"/>
      <c r="B12" s="69"/>
      <c r="C12" s="69"/>
      <c r="D12" s="69"/>
      <c r="E12" s="69"/>
      <c r="F12" s="69"/>
      <c r="G12" s="69"/>
      <c r="H12" s="69"/>
      <c r="I12" s="69"/>
      <c r="J12" s="69"/>
      <c r="K12" s="69"/>
    </row>
    <row r="13" spans="1:11" s="1" customFormat="1" ht="33" customHeight="1" x14ac:dyDescent="0.25">
      <c r="A13" s="69"/>
      <c r="B13" s="69"/>
      <c r="C13" s="69"/>
      <c r="D13" s="69"/>
      <c r="E13" s="69"/>
      <c r="F13" s="69"/>
      <c r="G13" s="69"/>
      <c r="H13" s="69"/>
      <c r="I13" s="69"/>
      <c r="J13" s="69"/>
      <c r="K13" s="69"/>
    </row>
    <row r="14" spans="1:11" s="1" customFormat="1" ht="15" customHeight="1" x14ac:dyDescent="0.25">
      <c r="A14" s="2"/>
      <c r="B14" s="9"/>
      <c r="C14" s="9"/>
      <c r="D14" s="9"/>
      <c r="E14" s="9"/>
      <c r="F14" s="9"/>
      <c r="G14" s="9"/>
      <c r="H14" s="9"/>
      <c r="I14" s="9"/>
      <c r="J14" s="9"/>
      <c r="K14" s="9"/>
    </row>
    <row r="15" spans="1:11" s="1" customFormat="1" ht="15" customHeight="1" x14ac:dyDescent="0.25">
      <c r="A15" s="2"/>
      <c r="B15" s="9"/>
      <c r="C15" s="9"/>
      <c r="D15" s="9"/>
      <c r="E15" s="9"/>
      <c r="F15" s="9"/>
      <c r="G15" s="9"/>
      <c r="H15" s="9"/>
      <c r="I15" s="9"/>
      <c r="J15" s="9"/>
      <c r="K15" s="9"/>
    </row>
    <row r="16" spans="1:11" s="1" customFormat="1" ht="15" customHeight="1" x14ac:dyDescent="0.25">
      <c r="A16" s="2"/>
      <c r="B16" s="9"/>
      <c r="C16" s="9"/>
      <c r="D16" s="9"/>
      <c r="E16" s="9"/>
      <c r="F16" s="9"/>
      <c r="G16" s="9"/>
      <c r="H16" s="9"/>
      <c r="I16" s="9"/>
      <c r="J16" s="9"/>
      <c r="K16" s="9"/>
    </row>
    <row r="17" spans="1:11" s="1" customFormat="1" ht="15" customHeight="1" x14ac:dyDescent="0.25">
      <c r="A17" s="2"/>
      <c r="B17" s="9"/>
      <c r="C17" s="9"/>
      <c r="D17" s="9"/>
      <c r="E17" s="9"/>
      <c r="F17" s="9"/>
      <c r="G17" s="9"/>
      <c r="H17" s="9"/>
      <c r="I17" s="9"/>
      <c r="J17" s="9"/>
      <c r="K17" s="9"/>
    </row>
    <row r="18" spans="1:11" ht="15" customHeight="1" x14ac:dyDescent="0.35">
      <c r="A18" s="19"/>
      <c r="B18" s="13"/>
      <c r="C18" s="19"/>
      <c r="D18" s="19"/>
      <c r="E18" s="19"/>
      <c r="F18" s="19"/>
      <c r="G18" s="19"/>
      <c r="H18" s="19"/>
      <c r="I18" s="19"/>
      <c r="J18" s="19"/>
      <c r="K18" s="19"/>
    </row>
    <row r="19" spans="1:11" ht="101.25" customHeight="1" x14ac:dyDescent="0.25">
      <c r="A19" s="52" t="s">
        <v>110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</row>
    <row r="20" spans="1:11" ht="21.75" customHeight="1" x14ac:dyDescent="0.25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53"/>
    </row>
    <row r="21" spans="1:11" ht="15" customHeight="1" x14ac:dyDescent="0.25">
      <c r="A21" s="65"/>
      <c r="B21" s="65"/>
      <c r="C21" s="65"/>
      <c r="D21" s="65"/>
      <c r="E21" s="65"/>
      <c r="F21" s="65"/>
      <c r="G21" s="65"/>
      <c r="H21" s="65"/>
      <c r="I21" s="65"/>
      <c r="J21" s="65"/>
      <c r="K21" s="65"/>
    </row>
    <row r="22" spans="1:11" s="1" customFormat="1" ht="24.75" customHeight="1" x14ac:dyDescent="0.25">
      <c r="A22" s="32" t="s">
        <v>0</v>
      </c>
      <c r="B22" s="32" t="s">
        <v>1</v>
      </c>
      <c r="C22" s="32" t="s">
        <v>2</v>
      </c>
      <c r="D22" s="66" t="s">
        <v>3</v>
      </c>
      <c r="E22" s="66"/>
      <c r="F22" s="66"/>
      <c r="G22" s="66"/>
      <c r="H22" s="66"/>
      <c r="I22" s="66"/>
      <c r="J22" s="66"/>
      <c r="K22" s="66" t="s">
        <v>4</v>
      </c>
    </row>
    <row r="23" spans="1:11" s="1" customFormat="1" ht="33.75" customHeight="1" x14ac:dyDescent="0.25">
      <c r="A23" s="32"/>
      <c r="B23" s="32"/>
      <c r="C23" s="32"/>
      <c r="D23" s="32" t="s">
        <v>108</v>
      </c>
      <c r="E23" s="32" t="s">
        <v>121</v>
      </c>
      <c r="F23" s="32" t="s">
        <v>133</v>
      </c>
      <c r="G23" s="45" t="s">
        <v>145</v>
      </c>
      <c r="H23" s="32" t="s">
        <v>120</v>
      </c>
      <c r="I23" s="32" t="s">
        <v>134</v>
      </c>
      <c r="J23" s="32" t="s">
        <v>144</v>
      </c>
      <c r="K23" s="66"/>
    </row>
    <row r="24" spans="1:11" s="1" customFormat="1" ht="16.5" customHeight="1" x14ac:dyDescent="0.25">
      <c r="A24" s="32">
        <v>1</v>
      </c>
      <c r="B24" s="32">
        <v>2</v>
      </c>
      <c r="C24" s="32">
        <v>3</v>
      </c>
      <c r="D24" s="32">
        <v>5</v>
      </c>
      <c r="E24" s="32">
        <v>6</v>
      </c>
      <c r="F24" s="32">
        <v>7</v>
      </c>
      <c r="G24" s="45">
        <v>8</v>
      </c>
      <c r="H24" s="32">
        <v>9</v>
      </c>
      <c r="I24" s="32">
        <v>10</v>
      </c>
      <c r="J24" s="32">
        <v>11</v>
      </c>
      <c r="K24" s="32">
        <v>12</v>
      </c>
    </row>
    <row r="25" spans="1:11" s="1" customFormat="1" ht="21" customHeight="1" x14ac:dyDescent="0.25">
      <c r="A25" s="47" t="s">
        <v>111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</row>
    <row r="26" spans="1:11" s="1" customFormat="1" ht="72" customHeight="1" x14ac:dyDescent="0.25">
      <c r="A26" s="4">
        <v>1</v>
      </c>
      <c r="B26" s="5" t="s">
        <v>20</v>
      </c>
      <c r="C26" s="4" t="s">
        <v>96</v>
      </c>
      <c r="D26" s="10">
        <v>306.93</v>
      </c>
      <c r="E26" s="10">
        <v>304.39999999999998</v>
      </c>
      <c r="F26" s="10">
        <v>301.64</v>
      </c>
      <c r="G26" s="10">
        <v>267.82</v>
      </c>
      <c r="H26" s="10">
        <v>268</v>
      </c>
      <c r="I26" s="10">
        <v>269</v>
      </c>
      <c r="J26" s="10">
        <v>270</v>
      </c>
      <c r="K26" s="17" t="s">
        <v>155</v>
      </c>
    </row>
    <row r="27" spans="1:11" s="1" customFormat="1" ht="64.5" customHeight="1" x14ac:dyDescent="0.25">
      <c r="A27" s="4">
        <v>2</v>
      </c>
      <c r="B27" s="5" t="s">
        <v>8</v>
      </c>
      <c r="C27" s="4" t="s">
        <v>5</v>
      </c>
      <c r="D27" s="10">
        <v>20.7</v>
      </c>
      <c r="E27" s="10">
        <v>20.7</v>
      </c>
      <c r="F27" s="10">
        <v>20.7</v>
      </c>
      <c r="G27" s="10">
        <v>20.7</v>
      </c>
      <c r="H27" s="10">
        <v>21</v>
      </c>
      <c r="I27" s="10">
        <v>21</v>
      </c>
      <c r="J27" s="10">
        <v>21</v>
      </c>
      <c r="K27" s="17" t="s">
        <v>123</v>
      </c>
    </row>
    <row r="28" spans="1:11" s="1" customFormat="1" ht="30" customHeight="1" x14ac:dyDescent="0.25">
      <c r="A28" s="4">
        <v>3</v>
      </c>
      <c r="B28" s="5" t="s">
        <v>10</v>
      </c>
      <c r="C28" s="4" t="s">
        <v>97</v>
      </c>
      <c r="D28" s="10">
        <v>5962.48</v>
      </c>
      <c r="E28" s="10">
        <v>8624.08</v>
      </c>
      <c r="F28" s="10">
        <v>6480.48</v>
      </c>
      <c r="G28" s="10">
        <v>7059.9</v>
      </c>
      <c r="H28" s="10">
        <v>7100</v>
      </c>
      <c r="I28" s="10">
        <v>7500</v>
      </c>
      <c r="J28" s="10">
        <v>7500</v>
      </c>
      <c r="K28" s="30"/>
    </row>
    <row r="29" spans="1:11" s="1" customFormat="1" ht="30" customHeight="1" x14ac:dyDescent="0.25">
      <c r="A29" s="4">
        <v>4</v>
      </c>
      <c r="B29" s="6" t="s">
        <v>92</v>
      </c>
      <c r="C29" s="4" t="s">
        <v>98</v>
      </c>
      <c r="D29" s="10">
        <v>72</v>
      </c>
      <c r="E29" s="10">
        <v>72.5</v>
      </c>
      <c r="F29" s="10">
        <v>73</v>
      </c>
      <c r="G29" s="10">
        <v>73</v>
      </c>
      <c r="H29" s="10">
        <v>74</v>
      </c>
      <c r="I29" s="10">
        <v>74</v>
      </c>
      <c r="J29" s="10">
        <v>74</v>
      </c>
      <c r="K29" s="17"/>
    </row>
    <row r="30" spans="1:11" s="1" customFormat="1" ht="42" customHeight="1" x14ac:dyDescent="0.25">
      <c r="A30" s="4">
        <v>5</v>
      </c>
      <c r="B30" s="5" t="s">
        <v>21</v>
      </c>
      <c r="C30" s="4" t="s">
        <v>98</v>
      </c>
      <c r="D30" s="10">
        <v>40</v>
      </c>
      <c r="E30" s="10">
        <v>60</v>
      </c>
      <c r="F30" s="10">
        <v>20</v>
      </c>
      <c r="G30" s="10">
        <v>33.33</v>
      </c>
      <c r="H30" s="10">
        <v>40</v>
      </c>
      <c r="I30" s="10">
        <v>50</v>
      </c>
      <c r="J30" s="10">
        <v>60</v>
      </c>
      <c r="K30" s="17" t="s">
        <v>147</v>
      </c>
    </row>
    <row r="31" spans="1:11" s="1" customFormat="1" ht="88.5" customHeight="1" x14ac:dyDescent="0.25">
      <c r="A31" s="4">
        <v>6</v>
      </c>
      <c r="B31" s="5" t="s">
        <v>6</v>
      </c>
      <c r="C31" s="4" t="s">
        <v>98</v>
      </c>
      <c r="D31" s="10">
        <v>16</v>
      </c>
      <c r="E31" s="10">
        <v>15.04</v>
      </c>
      <c r="F31" s="10">
        <v>14.5</v>
      </c>
      <c r="G31" s="10">
        <v>14.1</v>
      </c>
      <c r="H31" s="10">
        <v>14</v>
      </c>
      <c r="I31" s="10">
        <v>13.9</v>
      </c>
      <c r="J31" s="10">
        <v>13.9</v>
      </c>
      <c r="K31" s="17" t="s">
        <v>146</v>
      </c>
    </row>
    <row r="32" spans="1:11" s="1" customFormat="1" ht="42" customHeight="1" x14ac:dyDescent="0.25">
      <c r="A32" s="4">
        <v>7</v>
      </c>
      <c r="B32" s="5" t="s">
        <v>7</v>
      </c>
      <c r="C32" s="4" t="s">
        <v>98</v>
      </c>
      <c r="D32" s="10">
        <v>9.4</v>
      </c>
      <c r="E32" s="10">
        <v>9.1999999999999993</v>
      </c>
      <c r="F32" s="10">
        <v>9</v>
      </c>
      <c r="G32" s="10">
        <v>9</v>
      </c>
      <c r="H32" s="10">
        <v>9</v>
      </c>
      <c r="I32" s="10">
        <v>9</v>
      </c>
      <c r="J32" s="10">
        <v>9</v>
      </c>
      <c r="K32" s="17"/>
    </row>
    <row r="33" spans="1:11" s="1" customFormat="1" ht="21" customHeight="1" x14ac:dyDescent="0.25">
      <c r="A33" s="7">
        <v>8</v>
      </c>
      <c r="B33" s="8" t="s">
        <v>22</v>
      </c>
      <c r="C33" s="4"/>
      <c r="D33" s="18" t="s">
        <v>34</v>
      </c>
      <c r="E33" s="18" t="s">
        <v>34</v>
      </c>
      <c r="F33" s="18" t="s">
        <v>34</v>
      </c>
      <c r="G33" s="18" t="s">
        <v>34</v>
      </c>
      <c r="H33" s="18" t="s">
        <v>34</v>
      </c>
      <c r="I33" s="18" t="s">
        <v>34</v>
      </c>
      <c r="J33" s="18" t="s">
        <v>34</v>
      </c>
      <c r="K33" s="18" t="s">
        <v>34</v>
      </c>
    </row>
    <row r="34" spans="1:11" s="1" customFormat="1" ht="29.25" customHeight="1" x14ac:dyDescent="0.25">
      <c r="A34" s="3" t="s">
        <v>23</v>
      </c>
      <c r="B34" s="5" t="s">
        <v>29</v>
      </c>
      <c r="C34" s="4" t="s">
        <v>97</v>
      </c>
      <c r="D34" s="10">
        <v>21136.400000000001</v>
      </c>
      <c r="E34" s="10">
        <v>23676.799999999999</v>
      </c>
      <c r="F34" s="10">
        <v>26055.4</v>
      </c>
      <c r="G34" s="10">
        <v>28421.7</v>
      </c>
      <c r="H34" s="10">
        <f t="shared" ref="H34:H39" si="0">G34*104%</f>
        <v>29558.568000000003</v>
      </c>
      <c r="I34" s="10">
        <f t="shared" ref="I34:I39" si="1">H34*104%</f>
        <v>30740.910720000003</v>
      </c>
      <c r="J34" s="10">
        <f t="shared" ref="J34" si="2">I34*104%</f>
        <v>31970.547148800004</v>
      </c>
      <c r="K34" s="17" t="s">
        <v>152</v>
      </c>
    </row>
    <row r="35" spans="1:11" s="1" customFormat="1" ht="29.25" customHeight="1" x14ac:dyDescent="0.25">
      <c r="A35" s="3" t="s">
        <v>24</v>
      </c>
      <c r="B35" s="5" t="s">
        <v>30</v>
      </c>
      <c r="C35" s="4" t="s">
        <v>97</v>
      </c>
      <c r="D35" s="10">
        <v>15861.1</v>
      </c>
      <c r="E35" s="10">
        <v>17444.8</v>
      </c>
      <c r="F35" s="10">
        <v>19429.8</v>
      </c>
      <c r="G35" s="10">
        <v>20321.599999999999</v>
      </c>
      <c r="H35" s="10">
        <f t="shared" si="0"/>
        <v>21134.464</v>
      </c>
      <c r="I35" s="10">
        <f t="shared" si="1"/>
        <v>21979.842560000001</v>
      </c>
      <c r="J35" s="10">
        <f t="shared" ref="J35" si="3">I35*104%</f>
        <v>22859.036262400001</v>
      </c>
      <c r="K35" s="17" t="s">
        <v>152</v>
      </c>
    </row>
    <row r="36" spans="1:11" s="1" customFormat="1" ht="30" customHeight="1" x14ac:dyDescent="0.25">
      <c r="A36" s="3" t="s">
        <v>25</v>
      </c>
      <c r="B36" s="5" t="s">
        <v>31</v>
      </c>
      <c r="C36" s="4" t="s">
        <v>97</v>
      </c>
      <c r="D36" s="10">
        <v>19863</v>
      </c>
      <c r="E36" s="10">
        <v>21168.9</v>
      </c>
      <c r="F36" s="10">
        <v>24012.6</v>
      </c>
      <c r="G36" s="10">
        <v>25519.5</v>
      </c>
      <c r="H36" s="10">
        <f t="shared" si="0"/>
        <v>26540.280000000002</v>
      </c>
      <c r="I36" s="10">
        <f t="shared" si="1"/>
        <v>27601.891200000002</v>
      </c>
      <c r="J36" s="10">
        <f t="shared" ref="J36" si="4">I36*104%</f>
        <v>28705.966848000004</v>
      </c>
      <c r="K36" s="17" t="s">
        <v>152</v>
      </c>
    </row>
    <row r="37" spans="1:11" s="1" customFormat="1" ht="70.5" customHeight="1" x14ac:dyDescent="0.25">
      <c r="A37" s="3" t="s">
        <v>26</v>
      </c>
      <c r="B37" s="5" t="s">
        <v>13</v>
      </c>
      <c r="C37" s="4" t="s">
        <v>97</v>
      </c>
      <c r="D37" s="10">
        <v>24480.27</v>
      </c>
      <c r="E37" s="10">
        <v>24376.82</v>
      </c>
      <c r="F37" s="10">
        <v>28427.63</v>
      </c>
      <c r="G37" s="10">
        <v>30150.83</v>
      </c>
      <c r="H37" s="10">
        <f t="shared" si="0"/>
        <v>31356.863200000003</v>
      </c>
      <c r="I37" s="10">
        <f t="shared" si="1"/>
        <v>32611.137728000005</v>
      </c>
      <c r="J37" s="10">
        <f t="shared" ref="J37:J39" si="5">I37*104%</f>
        <v>33915.583237120009</v>
      </c>
      <c r="K37" s="34" t="s">
        <v>135</v>
      </c>
    </row>
    <row r="38" spans="1:11" s="1" customFormat="1" ht="88.5" customHeight="1" x14ac:dyDescent="0.25">
      <c r="A38" s="3" t="s">
        <v>27</v>
      </c>
      <c r="B38" s="5" t="s">
        <v>32</v>
      </c>
      <c r="C38" s="4" t="s">
        <v>97</v>
      </c>
      <c r="D38" s="10">
        <v>18800.400000000001</v>
      </c>
      <c r="E38" s="10">
        <v>22289.599999999999</v>
      </c>
      <c r="F38" s="21">
        <v>23956.6</v>
      </c>
      <c r="G38" s="10">
        <v>25444.3</v>
      </c>
      <c r="H38" s="10">
        <f t="shared" si="0"/>
        <v>26462.072</v>
      </c>
      <c r="I38" s="10">
        <f t="shared" si="1"/>
        <v>27520.55488</v>
      </c>
      <c r="J38" s="10">
        <f t="shared" si="5"/>
        <v>28621.377075200002</v>
      </c>
      <c r="K38" s="17" t="s">
        <v>124</v>
      </c>
    </row>
    <row r="39" spans="1:11" s="1" customFormat="1" ht="89.25" customHeight="1" x14ac:dyDescent="0.25">
      <c r="A39" s="3" t="s">
        <v>28</v>
      </c>
      <c r="B39" s="5" t="s">
        <v>33</v>
      </c>
      <c r="C39" s="4" t="s">
        <v>97</v>
      </c>
      <c r="D39" s="10">
        <v>19561.54</v>
      </c>
      <c r="E39" s="10">
        <v>22046.3</v>
      </c>
      <c r="F39" s="10">
        <v>24166.09</v>
      </c>
      <c r="G39" s="10">
        <v>25208.6</v>
      </c>
      <c r="H39" s="10">
        <f t="shared" si="0"/>
        <v>26216.944</v>
      </c>
      <c r="I39" s="10">
        <f t="shared" si="1"/>
        <v>27265.621760000002</v>
      </c>
      <c r="J39" s="10">
        <f t="shared" si="5"/>
        <v>28356.246630400005</v>
      </c>
      <c r="K39" s="17" t="s">
        <v>124</v>
      </c>
    </row>
    <row r="40" spans="1:11" s="1" customFormat="1" ht="21" customHeight="1" x14ac:dyDescent="0.25">
      <c r="A40" s="48" t="s">
        <v>112</v>
      </c>
      <c r="B40" s="49"/>
      <c r="C40" s="49"/>
      <c r="D40" s="49"/>
      <c r="E40" s="49"/>
      <c r="F40" s="49"/>
      <c r="G40" s="49"/>
      <c r="H40" s="49"/>
      <c r="I40" s="49"/>
      <c r="J40" s="50"/>
      <c r="K40" s="51"/>
    </row>
    <row r="41" spans="1:11" s="1" customFormat="1" ht="66" customHeight="1" x14ac:dyDescent="0.25">
      <c r="A41" s="4">
        <v>9</v>
      </c>
      <c r="B41" s="5" t="s">
        <v>35</v>
      </c>
      <c r="C41" s="4" t="s">
        <v>98</v>
      </c>
      <c r="D41" s="10">
        <v>77</v>
      </c>
      <c r="E41" s="10">
        <v>71.900000000000006</v>
      </c>
      <c r="F41" s="10">
        <v>72.08</v>
      </c>
      <c r="G41" s="10">
        <v>72.099999999999994</v>
      </c>
      <c r="H41" s="10">
        <v>72.2</v>
      </c>
      <c r="I41" s="10">
        <v>72.3</v>
      </c>
      <c r="J41" s="10">
        <v>72.400000000000006</v>
      </c>
      <c r="K41" s="44"/>
    </row>
    <row r="42" spans="1:11" s="1" customFormat="1" ht="30" customHeight="1" x14ac:dyDescent="0.25">
      <c r="A42" s="4">
        <v>10</v>
      </c>
      <c r="B42" s="5" t="s">
        <v>36</v>
      </c>
      <c r="C42" s="4" t="s">
        <v>98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7" t="s">
        <v>125</v>
      </c>
    </row>
    <row r="43" spans="1:11" s="1" customFormat="1" ht="54" customHeight="1" x14ac:dyDescent="0.25">
      <c r="A43" s="4">
        <v>11</v>
      </c>
      <c r="B43" s="5" t="s">
        <v>37</v>
      </c>
      <c r="C43" s="4" t="s">
        <v>98</v>
      </c>
      <c r="D43" s="10">
        <v>0</v>
      </c>
      <c r="E43" s="10">
        <v>0</v>
      </c>
      <c r="F43" s="10">
        <v>0</v>
      </c>
      <c r="G43" s="10">
        <v>11</v>
      </c>
      <c r="H43" s="10">
        <v>0</v>
      </c>
      <c r="I43" s="10">
        <v>0</v>
      </c>
      <c r="J43" s="10">
        <v>0</v>
      </c>
      <c r="K43" s="17" t="s">
        <v>150</v>
      </c>
    </row>
    <row r="44" spans="1:11" s="1" customFormat="1" ht="21" customHeight="1" x14ac:dyDescent="0.25">
      <c r="A44" s="58" t="s">
        <v>113</v>
      </c>
      <c r="B44" s="59"/>
      <c r="C44" s="59"/>
      <c r="D44" s="59"/>
      <c r="E44" s="59"/>
      <c r="F44" s="59"/>
      <c r="G44" s="59"/>
      <c r="H44" s="59"/>
      <c r="I44" s="59"/>
      <c r="J44" s="60"/>
      <c r="K44" s="61"/>
    </row>
    <row r="45" spans="1:11" s="1" customFormat="1" ht="21" customHeight="1" x14ac:dyDescent="0.25">
      <c r="A45" s="4">
        <v>12</v>
      </c>
      <c r="B45" s="8" t="s">
        <v>122</v>
      </c>
      <c r="C45" s="4" t="s">
        <v>98</v>
      </c>
      <c r="D45" s="18" t="s">
        <v>34</v>
      </c>
      <c r="E45" s="18" t="s">
        <v>34</v>
      </c>
      <c r="F45" s="18" t="s">
        <v>34</v>
      </c>
      <c r="G45" s="18" t="s">
        <v>34</v>
      </c>
      <c r="H45" s="18" t="s">
        <v>34</v>
      </c>
      <c r="I45" s="18" t="s">
        <v>34</v>
      </c>
      <c r="J45" s="18" t="s">
        <v>34</v>
      </c>
      <c r="K45" s="29"/>
    </row>
    <row r="46" spans="1:11" s="1" customFormat="1" ht="52.5" customHeight="1" x14ac:dyDescent="0.25">
      <c r="A46" s="25">
        <v>13</v>
      </c>
      <c r="B46" s="26" t="s">
        <v>38</v>
      </c>
      <c r="C46" s="25" t="s">
        <v>98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  <c r="J46" s="27">
        <v>0</v>
      </c>
      <c r="K46" s="28" t="s">
        <v>148</v>
      </c>
    </row>
    <row r="47" spans="1:11" s="1" customFormat="1" ht="30" customHeight="1" x14ac:dyDescent="0.25">
      <c r="A47" s="4">
        <v>14</v>
      </c>
      <c r="B47" s="5" t="s">
        <v>39</v>
      </c>
      <c r="C47" s="4" t="s">
        <v>98</v>
      </c>
      <c r="D47" s="10">
        <v>89</v>
      </c>
      <c r="E47" s="10">
        <v>90</v>
      </c>
      <c r="F47" s="10">
        <v>100</v>
      </c>
      <c r="G47" s="10">
        <v>100</v>
      </c>
      <c r="H47" s="10">
        <v>100</v>
      </c>
      <c r="I47" s="10">
        <v>100</v>
      </c>
      <c r="J47" s="10">
        <v>100</v>
      </c>
      <c r="K47" s="17"/>
    </row>
    <row r="48" spans="1:11" s="1" customFormat="1" ht="52.5" customHeight="1" x14ac:dyDescent="0.25">
      <c r="A48" s="4">
        <v>15</v>
      </c>
      <c r="B48" s="5" t="s">
        <v>40</v>
      </c>
      <c r="C48" s="4" t="s">
        <v>98</v>
      </c>
      <c r="D48" s="10">
        <v>11.1</v>
      </c>
      <c r="E48" s="10">
        <v>11.1</v>
      </c>
      <c r="F48" s="10">
        <v>0</v>
      </c>
      <c r="G48" s="10">
        <v>16.7</v>
      </c>
      <c r="H48" s="10">
        <v>0</v>
      </c>
      <c r="I48" s="10">
        <v>0</v>
      </c>
      <c r="J48" s="10">
        <v>0</v>
      </c>
      <c r="K48" s="10" t="s">
        <v>151</v>
      </c>
    </row>
    <row r="49" spans="1:11" s="1" customFormat="1" ht="50.25" customHeight="1" x14ac:dyDescent="0.25">
      <c r="A49" s="4">
        <v>16</v>
      </c>
      <c r="B49" s="5" t="s">
        <v>41</v>
      </c>
      <c r="C49" s="4" t="s">
        <v>98</v>
      </c>
      <c r="D49" s="10">
        <v>93.4</v>
      </c>
      <c r="E49" s="10">
        <v>93.5</v>
      </c>
      <c r="F49" s="10">
        <v>93.6</v>
      </c>
      <c r="G49" s="10">
        <v>93.7</v>
      </c>
      <c r="H49" s="10">
        <v>93.8</v>
      </c>
      <c r="I49" s="10">
        <v>93.9</v>
      </c>
      <c r="J49" s="10">
        <v>94</v>
      </c>
      <c r="K49" s="10" t="s">
        <v>156</v>
      </c>
    </row>
    <row r="50" spans="1:11" s="1" customFormat="1" ht="30" customHeight="1" x14ac:dyDescent="0.25">
      <c r="A50" s="4">
        <v>17</v>
      </c>
      <c r="B50" s="5" t="s">
        <v>42</v>
      </c>
      <c r="C50" s="4" t="s">
        <v>98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 t="s">
        <v>126</v>
      </c>
    </row>
    <row r="51" spans="1:11" s="1" customFormat="1" ht="30" customHeight="1" x14ac:dyDescent="0.25">
      <c r="A51" s="4">
        <v>18</v>
      </c>
      <c r="B51" s="5" t="s">
        <v>43</v>
      </c>
      <c r="C51" s="4" t="s">
        <v>99</v>
      </c>
      <c r="D51" s="10">
        <v>67.900000000000006</v>
      </c>
      <c r="E51" s="10">
        <v>71.3</v>
      </c>
      <c r="F51" s="10">
        <v>82.1</v>
      </c>
      <c r="G51" s="10">
        <v>83.8</v>
      </c>
      <c r="H51" s="10">
        <v>83.9</v>
      </c>
      <c r="I51" s="10">
        <v>84</v>
      </c>
      <c r="J51" s="10">
        <v>84.1</v>
      </c>
      <c r="K51" s="10" t="s">
        <v>127</v>
      </c>
    </row>
    <row r="52" spans="1:11" s="1" customFormat="1" ht="39.75" customHeight="1" x14ac:dyDescent="0.25">
      <c r="A52" s="4">
        <v>19</v>
      </c>
      <c r="B52" s="5" t="s">
        <v>44</v>
      </c>
      <c r="C52" s="4" t="s">
        <v>98</v>
      </c>
      <c r="D52" s="10">
        <v>71</v>
      </c>
      <c r="E52" s="10">
        <v>71.23</v>
      </c>
      <c r="F52" s="10">
        <v>71.400000000000006</v>
      </c>
      <c r="G52" s="10">
        <v>71.5</v>
      </c>
      <c r="H52" s="10">
        <v>71.599999999999994</v>
      </c>
      <c r="I52" s="10">
        <v>71.7</v>
      </c>
      <c r="J52" s="10">
        <v>71.7</v>
      </c>
      <c r="K52" s="10"/>
    </row>
    <row r="53" spans="1:11" s="1" customFormat="1" ht="21" customHeight="1" x14ac:dyDescent="0.25">
      <c r="A53" s="48" t="s">
        <v>114</v>
      </c>
      <c r="B53" s="49"/>
      <c r="C53" s="49"/>
      <c r="D53" s="49"/>
      <c r="E53" s="49"/>
      <c r="F53" s="49"/>
      <c r="G53" s="49"/>
      <c r="H53" s="49"/>
      <c r="I53" s="49"/>
      <c r="J53" s="50"/>
      <c r="K53" s="51"/>
    </row>
    <row r="54" spans="1:11" s="1" customFormat="1" ht="21" customHeight="1" x14ac:dyDescent="0.25">
      <c r="A54" s="33">
        <v>20</v>
      </c>
      <c r="B54" s="14" t="s">
        <v>93</v>
      </c>
      <c r="C54" s="5"/>
      <c r="D54" s="18" t="s">
        <v>34</v>
      </c>
      <c r="E54" s="18" t="s">
        <v>34</v>
      </c>
      <c r="F54" s="18" t="s">
        <v>34</v>
      </c>
      <c r="G54" s="18" t="s">
        <v>34</v>
      </c>
      <c r="H54" s="18" t="s">
        <v>34</v>
      </c>
      <c r="I54" s="18" t="s">
        <v>34</v>
      </c>
      <c r="J54" s="18" t="s">
        <v>34</v>
      </c>
      <c r="K54" s="18" t="s">
        <v>34</v>
      </c>
    </row>
    <row r="55" spans="1:11" s="1" customFormat="1" ht="57" customHeight="1" x14ac:dyDescent="0.25">
      <c r="A55" s="3" t="s">
        <v>45</v>
      </c>
      <c r="B55" s="5" t="s">
        <v>46</v>
      </c>
      <c r="C55" s="4" t="s">
        <v>98</v>
      </c>
      <c r="D55" s="10">
        <v>90</v>
      </c>
      <c r="E55" s="10">
        <v>100</v>
      </c>
      <c r="F55" s="10">
        <v>100</v>
      </c>
      <c r="G55" s="10">
        <v>100</v>
      </c>
      <c r="H55" s="10">
        <v>100</v>
      </c>
      <c r="I55" s="10">
        <v>100</v>
      </c>
      <c r="J55" s="10">
        <v>100</v>
      </c>
      <c r="K55" s="17"/>
    </row>
    <row r="56" spans="1:11" s="1" customFormat="1" ht="42" customHeight="1" x14ac:dyDescent="0.25">
      <c r="A56" s="3" t="s">
        <v>49</v>
      </c>
      <c r="B56" s="5" t="s">
        <v>47</v>
      </c>
      <c r="C56" s="4" t="s">
        <v>98</v>
      </c>
      <c r="D56" s="10">
        <v>57.1</v>
      </c>
      <c r="E56" s="10">
        <v>100</v>
      </c>
      <c r="F56" s="10">
        <v>100</v>
      </c>
      <c r="G56" s="10">
        <v>100</v>
      </c>
      <c r="H56" s="10">
        <v>100</v>
      </c>
      <c r="I56" s="10">
        <v>100</v>
      </c>
      <c r="J56" s="10">
        <v>100</v>
      </c>
      <c r="K56" s="17"/>
    </row>
    <row r="57" spans="1:11" s="1" customFormat="1" ht="63.75" customHeight="1" x14ac:dyDescent="0.25">
      <c r="A57" s="3" t="s">
        <v>50</v>
      </c>
      <c r="B57" s="5" t="s">
        <v>48</v>
      </c>
      <c r="C57" s="4" t="s">
        <v>98</v>
      </c>
      <c r="D57" s="10">
        <v>100</v>
      </c>
      <c r="E57" s="10">
        <v>100</v>
      </c>
      <c r="F57" s="10">
        <v>100</v>
      </c>
      <c r="G57" s="10">
        <v>100</v>
      </c>
      <c r="H57" s="10">
        <v>100</v>
      </c>
      <c r="I57" s="10">
        <v>100</v>
      </c>
      <c r="J57" s="10">
        <v>100</v>
      </c>
      <c r="K57" s="18" t="s">
        <v>136</v>
      </c>
    </row>
    <row r="58" spans="1:11" s="1" customFormat="1" ht="39.75" customHeight="1" x14ac:dyDescent="0.25">
      <c r="A58" s="3" t="s">
        <v>52</v>
      </c>
      <c r="B58" s="5" t="s">
        <v>51</v>
      </c>
      <c r="C58" s="4" t="s">
        <v>98</v>
      </c>
      <c r="D58" s="10">
        <v>3.1</v>
      </c>
      <c r="E58" s="10">
        <v>3.1</v>
      </c>
      <c r="F58" s="10">
        <v>3.3</v>
      </c>
      <c r="G58" s="10">
        <v>3</v>
      </c>
      <c r="H58" s="10">
        <v>0</v>
      </c>
      <c r="I58" s="10">
        <v>0</v>
      </c>
      <c r="J58" s="10">
        <v>0</v>
      </c>
      <c r="K58" s="18" t="s">
        <v>137</v>
      </c>
    </row>
    <row r="59" spans="1:11" s="1" customFormat="1" ht="36.75" customHeight="1" x14ac:dyDescent="0.25">
      <c r="A59" s="3" t="s">
        <v>9</v>
      </c>
      <c r="B59" s="5" t="s">
        <v>53</v>
      </c>
      <c r="C59" s="4" t="s">
        <v>98</v>
      </c>
      <c r="D59" s="10">
        <v>43</v>
      </c>
      <c r="E59" s="10">
        <v>42</v>
      </c>
      <c r="F59" s="10">
        <v>41</v>
      </c>
      <c r="G59" s="10">
        <v>40.5</v>
      </c>
      <c r="H59" s="10">
        <v>40</v>
      </c>
      <c r="I59" s="10">
        <v>39.5</v>
      </c>
      <c r="J59" s="10">
        <v>39</v>
      </c>
      <c r="K59" s="18" t="s">
        <v>157</v>
      </c>
    </row>
    <row r="60" spans="1:11" s="1" customFormat="1" ht="21" customHeight="1" x14ac:dyDescent="0.25">
      <c r="A60" s="48" t="s">
        <v>115</v>
      </c>
      <c r="B60" s="49"/>
      <c r="C60" s="49"/>
      <c r="D60" s="49"/>
      <c r="E60" s="49"/>
      <c r="F60" s="49"/>
      <c r="G60" s="49"/>
      <c r="H60" s="49"/>
      <c r="I60" s="49"/>
      <c r="J60" s="50"/>
      <c r="K60" s="51"/>
    </row>
    <row r="61" spans="1:11" s="1" customFormat="1" ht="91.5" customHeight="1" x14ac:dyDescent="0.25">
      <c r="A61" s="35">
        <v>23</v>
      </c>
      <c r="B61" s="23" t="s">
        <v>54</v>
      </c>
      <c r="C61" s="35" t="s">
        <v>98</v>
      </c>
      <c r="D61" s="24">
        <v>15.37</v>
      </c>
      <c r="E61" s="24">
        <v>35.4</v>
      </c>
      <c r="F61" s="24">
        <v>36.9</v>
      </c>
      <c r="G61" s="24">
        <v>38.97</v>
      </c>
      <c r="H61" s="24">
        <v>39</v>
      </c>
      <c r="I61" s="24">
        <v>39.1</v>
      </c>
      <c r="J61" s="24">
        <v>39.200000000000003</v>
      </c>
      <c r="K61" s="43" t="s">
        <v>158</v>
      </c>
    </row>
    <row r="62" spans="1:11" s="1" customFormat="1" ht="90" customHeight="1" x14ac:dyDescent="0.25">
      <c r="A62" s="36" t="s">
        <v>94</v>
      </c>
      <c r="B62" s="15" t="s">
        <v>95</v>
      </c>
      <c r="C62" s="37" t="s">
        <v>98</v>
      </c>
      <c r="D62" s="11">
        <v>75.28</v>
      </c>
      <c r="E62" s="11">
        <v>75</v>
      </c>
      <c r="F62" s="11">
        <v>84.14</v>
      </c>
      <c r="G62" s="46">
        <v>97.64</v>
      </c>
      <c r="H62" s="11">
        <v>98</v>
      </c>
      <c r="I62" s="11">
        <v>98</v>
      </c>
      <c r="J62" s="11">
        <v>98</v>
      </c>
      <c r="K62" s="38" t="s">
        <v>159</v>
      </c>
    </row>
    <row r="63" spans="1:11" s="1" customFormat="1" ht="20.25" customHeight="1" x14ac:dyDescent="0.25">
      <c r="A63" s="54" t="s">
        <v>116</v>
      </c>
      <c r="B63" s="55"/>
      <c r="C63" s="55"/>
      <c r="D63" s="55"/>
      <c r="E63" s="55"/>
      <c r="F63" s="55"/>
      <c r="G63" s="55"/>
      <c r="H63" s="55"/>
      <c r="I63" s="55"/>
      <c r="J63" s="56"/>
      <c r="K63" s="57"/>
    </row>
    <row r="64" spans="1:11" s="1" customFormat="1" ht="21" customHeight="1" x14ac:dyDescent="0.25">
      <c r="A64" s="7">
        <v>24</v>
      </c>
      <c r="B64" s="8" t="s">
        <v>55</v>
      </c>
      <c r="C64" s="4" t="s">
        <v>100</v>
      </c>
      <c r="D64" s="10">
        <v>33.9</v>
      </c>
      <c r="E64" s="10">
        <v>34.840000000000003</v>
      </c>
      <c r="F64" s="10">
        <v>36.200000000000003</v>
      </c>
      <c r="G64" s="10">
        <v>37.049999999999997</v>
      </c>
      <c r="H64" s="10">
        <v>37.1</v>
      </c>
      <c r="I64" s="10">
        <v>37.200000000000003</v>
      </c>
      <c r="J64" s="10">
        <v>37.200000000000003</v>
      </c>
      <c r="K64" s="17"/>
    </row>
    <row r="65" spans="1:11" s="1" customFormat="1" ht="21" customHeight="1" x14ac:dyDescent="0.25">
      <c r="A65" s="3" t="s">
        <v>57</v>
      </c>
      <c r="B65" s="5" t="s">
        <v>56</v>
      </c>
      <c r="C65" s="4" t="s">
        <v>100</v>
      </c>
      <c r="D65" s="21">
        <v>0.25</v>
      </c>
      <c r="E65" s="10">
        <v>0.25</v>
      </c>
      <c r="F65" s="10">
        <v>0.56999999999999995</v>
      </c>
      <c r="G65" s="10">
        <v>0.42</v>
      </c>
      <c r="H65" s="10">
        <v>0.45</v>
      </c>
      <c r="I65" s="10">
        <v>0.46</v>
      </c>
      <c r="J65" s="10">
        <v>0.47</v>
      </c>
      <c r="K65" s="17"/>
    </row>
    <row r="66" spans="1:11" s="1" customFormat="1" ht="30" customHeight="1" x14ac:dyDescent="0.25">
      <c r="A66" s="39" t="s">
        <v>11</v>
      </c>
      <c r="B66" s="8" t="s">
        <v>58</v>
      </c>
      <c r="C66" s="4" t="s">
        <v>101</v>
      </c>
      <c r="D66" s="21">
        <v>0.56000000000000005</v>
      </c>
      <c r="E66" s="10">
        <v>1</v>
      </c>
      <c r="F66" s="10">
        <v>0.4</v>
      </c>
      <c r="G66" s="10">
        <v>0.25</v>
      </c>
      <c r="H66" s="10">
        <v>0.3</v>
      </c>
      <c r="I66" s="10">
        <v>0.4</v>
      </c>
      <c r="J66" s="10">
        <v>0.5</v>
      </c>
      <c r="K66" s="17"/>
    </row>
    <row r="67" spans="1:11" s="1" customFormat="1" ht="30" customHeight="1" x14ac:dyDescent="0.25">
      <c r="A67" s="3" t="s">
        <v>60</v>
      </c>
      <c r="B67" s="5" t="s">
        <v>59</v>
      </c>
      <c r="C67" s="4" t="s">
        <v>101</v>
      </c>
      <c r="D67" s="21">
        <v>0.56000000000000005</v>
      </c>
      <c r="E67" s="10">
        <v>1</v>
      </c>
      <c r="F67" s="10">
        <v>0.4</v>
      </c>
      <c r="G67" s="10">
        <v>0.25</v>
      </c>
      <c r="H67" s="10">
        <v>0.3</v>
      </c>
      <c r="I67" s="10">
        <v>0.4</v>
      </c>
      <c r="J67" s="10">
        <v>0.5</v>
      </c>
      <c r="K67" s="17"/>
    </row>
    <row r="68" spans="1:11" s="1" customFormat="1" ht="42" customHeight="1" x14ac:dyDescent="0.25">
      <c r="A68" s="39" t="s">
        <v>12</v>
      </c>
      <c r="B68" s="8" t="s">
        <v>61</v>
      </c>
      <c r="C68" s="4"/>
      <c r="D68" s="22" t="s">
        <v>34</v>
      </c>
      <c r="E68" s="22" t="s">
        <v>34</v>
      </c>
      <c r="F68" s="22" t="s">
        <v>34</v>
      </c>
      <c r="G68" s="22" t="s">
        <v>34</v>
      </c>
      <c r="H68" s="22" t="s">
        <v>34</v>
      </c>
      <c r="I68" s="22" t="s">
        <v>34</v>
      </c>
      <c r="J68" s="22" t="s">
        <v>34</v>
      </c>
      <c r="K68" s="22" t="s">
        <v>34</v>
      </c>
    </row>
    <row r="69" spans="1:11" s="1" customFormat="1" ht="21" customHeight="1" x14ac:dyDescent="0.25">
      <c r="A69" s="3" t="s">
        <v>62</v>
      </c>
      <c r="B69" s="5" t="s">
        <v>64</v>
      </c>
      <c r="C69" s="4" t="s">
        <v>100</v>
      </c>
      <c r="D69" s="21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/>
    </row>
    <row r="70" spans="1:11" s="1" customFormat="1" ht="21" customHeight="1" x14ac:dyDescent="0.25">
      <c r="A70" s="3" t="s">
        <v>63</v>
      </c>
      <c r="B70" s="5" t="s">
        <v>65</v>
      </c>
      <c r="C70" s="4" t="s">
        <v>100</v>
      </c>
      <c r="D70" s="21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/>
    </row>
    <row r="71" spans="1:11" s="1" customFormat="1" ht="21" customHeight="1" x14ac:dyDescent="0.25">
      <c r="A71" s="48" t="s">
        <v>117</v>
      </c>
      <c r="B71" s="49"/>
      <c r="C71" s="49"/>
      <c r="D71" s="49"/>
      <c r="E71" s="49"/>
      <c r="F71" s="49"/>
      <c r="G71" s="49"/>
      <c r="H71" s="49"/>
      <c r="I71" s="49"/>
      <c r="J71" s="50"/>
      <c r="K71" s="51"/>
    </row>
    <row r="72" spans="1:11" s="1" customFormat="1" ht="42" customHeight="1" x14ac:dyDescent="0.25">
      <c r="A72" s="4">
        <v>27</v>
      </c>
      <c r="B72" s="16" t="s">
        <v>66</v>
      </c>
      <c r="C72" s="4" t="s">
        <v>98</v>
      </c>
      <c r="D72" s="10">
        <v>100</v>
      </c>
      <c r="E72" s="10">
        <v>100</v>
      </c>
      <c r="F72" s="10">
        <v>100</v>
      </c>
      <c r="G72" s="10">
        <v>100</v>
      </c>
      <c r="H72" s="10">
        <v>100</v>
      </c>
      <c r="I72" s="10">
        <v>100</v>
      </c>
      <c r="J72" s="10">
        <v>100</v>
      </c>
      <c r="K72" s="17"/>
    </row>
    <row r="73" spans="1:11" s="1" customFormat="1" ht="96" customHeight="1" x14ac:dyDescent="0.25">
      <c r="A73" s="4">
        <v>28</v>
      </c>
      <c r="B73" s="16" t="s">
        <v>16</v>
      </c>
      <c r="C73" s="4" t="s">
        <v>98</v>
      </c>
      <c r="D73" s="10">
        <v>60</v>
      </c>
      <c r="E73" s="10">
        <v>60</v>
      </c>
      <c r="F73" s="10">
        <v>67</v>
      </c>
      <c r="G73" s="10">
        <v>80</v>
      </c>
      <c r="H73" s="10">
        <v>80</v>
      </c>
      <c r="I73" s="10">
        <v>80</v>
      </c>
      <c r="J73" s="10">
        <v>80</v>
      </c>
      <c r="K73" s="17" t="s">
        <v>132</v>
      </c>
    </row>
    <row r="74" spans="1:11" s="1" customFormat="1" ht="30" customHeight="1" x14ac:dyDescent="0.25">
      <c r="A74" s="4">
        <v>29</v>
      </c>
      <c r="B74" s="16" t="s">
        <v>67</v>
      </c>
      <c r="C74" s="4" t="s">
        <v>98</v>
      </c>
      <c r="D74" s="10">
        <v>90</v>
      </c>
      <c r="E74" s="10">
        <v>90.5</v>
      </c>
      <c r="F74" s="10">
        <v>91</v>
      </c>
      <c r="G74" s="10">
        <v>100</v>
      </c>
      <c r="H74" s="10">
        <v>100</v>
      </c>
      <c r="I74" s="10">
        <v>100</v>
      </c>
      <c r="J74" s="10">
        <v>100</v>
      </c>
      <c r="K74" s="17"/>
    </row>
    <row r="75" spans="1:11" s="1" customFormat="1" ht="89.25" customHeight="1" x14ac:dyDescent="0.25">
      <c r="A75" s="4">
        <v>30</v>
      </c>
      <c r="B75" s="16" t="s">
        <v>68</v>
      </c>
      <c r="C75" s="4" t="s">
        <v>98</v>
      </c>
      <c r="D75" s="10">
        <v>3.6</v>
      </c>
      <c r="E75" s="10">
        <v>3.8</v>
      </c>
      <c r="F75" s="10">
        <v>2.7</v>
      </c>
      <c r="G75" s="10">
        <v>3.48</v>
      </c>
      <c r="H75" s="10">
        <v>3.5</v>
      </c>
      <c r="I75" s="10">
        <v>3.5</v>
      </c>
      <c r="J75" s="10">
        <v>3.5</v>
      </c>
      <c r="K75" s="10"/>
    </row>
    <row r="76" spans="1:11" s="1" customFormat="1" ht="21" customHeight="1" x14ac:dyDescent="0.25">
      <c r="A76" s="48" t="s">
        <v>118</v>
      </c>
      <c r="B76" s="49"/>
      <c r="C76" s="49"/>
      <c r="D76" s="49"/>
      <c r="E76" s="49"/>
      <c r="F76" s="49"/>
      <c r="G76" s="49"/>
      <c r="H76" s="49"/>
      <c r="I76" s="49"/>
      <c r="J76" s="50"/>
      <c r="K76" s="51"/>
    </row>
    <row r="77" spans="1:11" s="1" customFormat="1" ht="42" customHeight="1" x14ac:dyDescent="0.25">
      <c r="A77" s="4">
        <v>31</v>
      </c>
      <c r="B77" s="5" t="s">
        <v>17</v>
      </c>
      <c r="C77" s="4" t="s">
        <v>98</v>
      </c>
      <c r="D77" s="21">
        <v>35.79</v>
      </c>
      <c r="E77" s="10">
        <v>31.05</v>
      </c>
      <c r="F77" s="10">
        <v>35.21</v>
      </c>
      <c r="G77" s="10">
        <v>31.74</v>
      </c>
      <c r="H77" s="10">
        <v>32</v>
      </c>
      <c r="I77" s="10">
        <v>32.5</v>
      </c>
      <c r="J77" s="10">
        <v>33</v>
      </c>
      <c r="K77" s="17"/>
    </row>
    <row r="78" spans="1:11" s="1" customFormat="1" ht="67.5" customHeight="1" x14ac:dyDescent="0.25">
      <c r="A78" s="4">
        <v>32</v>
      </c>
      <c r="B78" s="5" t="s">
        <v>69</v>
      </c>
      <c r="C78" s="4" t="s">
        <v>98</v>
      </c>
      <c r="D78" s="10">
        <v>5.4</v>
      </c>
      <c r="E78" s="10">
        <v>2.2999999999999998</v>
      </c>
      <c r="F78" s="10">
        <v>2.1</v>
      </c>
      <c r="G78" s="10">
        <v>1.9</v>
      </c>
      <c r="H78" s="10">
        <v>1.7</v>
      </c>
      <c r="I78" s="10">
        <v>1.5</v>
      </c>
      <c r="J78" s="10">
        <v>1.5</v>
      </c>
      <c r="K78" s="17" t="s">
        <v>149</v>
      </c>
    </row>
    <row r="79" spans="1:11" s="1" customFormat="1" ht="75.75" customHeight="1" x14ac:dyDescent="0.25">
      <c r="A79" s="4">
        <v>33</v>
      </c>
      <c r="B79" s="5" t="s">
        <v>107</v>
      </c>
      <c r="C79" s="4" t="s">
        <v>99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7" t="s">
        <v>129</v>
      </c>
    </row>
    <row r="80" spans="1:11" s="1" customFormat="1" ht="63" customHeight="1" x14ac:dyDescent="0.25">
      <c r="A80" s="4">
        <v>34</v>
      </c>
      <c r="B80" s="5" t="s">
        <v>70</v>
      </c>
      <c r="C80" s="4" t="s">
        <v>98</v>
      </c>
      <c r="D80" s="10">
        <v>0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 t="s">
        <v>130</v>
      </c>
    </row>
    <row r="81" spans="1:11" s="1" customFormat="1" ht="39.75" customHeight="1" x14ac:dyDescent="0.25">
      <c r="A81" s="4">
        <v>35</v>
      </c>
      <c r="B81" s="5" t="s">
        <v>71</v>
      </c>
      <c r="C81" s="4" t="s">
        <v>97</v>
      </c>
      <c r="D81" s="10">
        <v>1846.8</v>
      </c>
      <c r="E81" s="10">
        <v>1921.1</v>
      </c>
      <c r="F81" s="10">
        <v>1901.5</v>
      </c>
      <c r="G81" s="10">
        <v>1927</v>
      </c>
      <c r="H81" s="10">
        <v>1920</v>
      </c>
      <c r="I81" s="10">
        <v>1900</v>
      </c>
      <c r="J81" s="10">
        <v>1900</v>
      </c>
      <c r="K81" s="10" t="s">
        <v>160</v>
      </c>
    </row>
    <row r="82" spans="1:11" s="1" customFormat="1" ht="81" customHeight="1" x14ac:dyDescent="0.25">
      <c r="A82" s="4">
        <v>36</v>
      </c>
      <c r="B82" s="5" t="s">
        <v>72</v>
      </c>
      <c r="C82" s="4" t="s">
        <v>18</v>
      </c>
      <c r="D82" s="10">
        <v>1</v>
      </c>
      <c r="E82" s="10">
        <v>1</v>
      </c>
      <c r="F82" s="10">
        <v>1</v>
      </c>
      <c r="G82" s="10">
        <v>1</v>
      </c>
      <c r="H82" s="10">
        <v>1</v>
      </c>
      <c r="I82" s="10">
        <v>1</v>
      </c>
      <c r="J82" s="10">
        <v>1</v>
      </c>
      <c r="K82" s="10" t="s">
        <v>131</v>
      </c>
    </row>
    <row r="83" spans="1:11" s="1" customFormat="1" ht="30" customHeight="1" x14ac:dyDescent="0.25">
      <c r="A83" s="4">
        <v>37</v>
      </c>
      <c r="B83" s="5" t="s">
        <v>73</v>
      </c>
      <c r="C83" s="4" t="s">
        <v>102</v>
      </c>
      <c r="D83" s="10">
        <v>69</v>
      </c>
      <c r="E83" s="10">
        <v>69.5</v>
      </c>
      <c r="F83" s="10">
        <v>70</v>
      </c>
      <c r="G83" s="10">
        <v>70.5</v>
      </c>
      <c r="H83" s="10">
        <v>71</v>
      </c>
      <c r="I83" s="10">
        <v>71</v>
      </c>
      <c r="J83" s="10">
        <v>71</v>
      </c>
      <c r="K83" s="10"/>
    </row>
    <row r="84" spans="1:11" s="1" customFormat="1" ht="56.25" customHeight="1" x14ac:dyDescent="0.25">
      <c r="A84" s="4">
        <v>38</v>
      </c>
      <c r="B84" s="5" t="s">
        <v>74</v>
      </c>
      <c r="C84" s="4" t="s">
        <v>103</v>
      </c>
      <c r="D84" s="10">
        <v>24.81</v>
      </c>
      <c r="E84" s="10">
        <v>24.31</v>
      </c>
      <c r="F84" s="10">
        <v>23.78</v>
      </c>
      <c r="G84" s="10">
        <v>23.317</v>
      </c>
      <c r="H84" s="10">
        <v>24.31</v>
      </c>
      <c r="I84" s="10">
        <v>24.31</v>
      </c>
      <c r="J84" s="10">
        <v>24.31</v>
      </c>
      <c r="K84" s="10" t="s">
        <v>128</v>
      </c>
    </row>
    <row r="85" spans="1:11" s="1" customFormat="1" ht="21" customHeight="1" x14ac:dyDescent="0.25">
      <c r="A85" s="48" t="s">
        <v>119</v>
      </c>
      <c r="B85" s="49"/>
      <c r="C85" s="49"/>
      <c r="D85" s="49"/>
      <c r="E85" s="49"/>
      <c r="F85" s="49"/>
      <c r="G85" s="49"/>
      <c r="H85" s="49"/>
      <c r="I85" s="49"/>
      <c r="J85" s="50"/>
      <c r="K85" s="51"/>
    </row>
    <row r="86" spans="1:11" s="1" customFormat="1" ht="21" customHeight="1" x14ac:dyDescent="0.25">
      <c r="A86" s="7">
        <v>39</v>
      </c>
      <c r="B86" s="8" t="s">
        <v>75</v>
      </c>
      <c r="C86" s="5"/>
      <c r="D86" s="18" t="s">
        <v>34</v>
      </c>
      <c r="E86" s="18" t="s">
        <v>34</v>
      </c>
      <c r="F86" s="18" t="s">
        <v>34</v>
      </c>
      <c r="G86" s="18" t="s">
        <v>34</v>
      </c>
      <c r="H86" s="18" t="s">
        <v>34</v>
      </c>
      <c r="I86" s="18" t="s">
        <v>34</v>
      </c>
      <c r="J86" s="18" t="s">
        <v>34</v>
      </c>
      <c r="K86" s="18" t="s">
        <v>34</v>
      </c>
    </row>
    <row r="87" spans="1:11" s="1" customFormat="1" ht="30.75" customHeight="1" x14ac:dyDescent="0.25">
      <c r="A87" s="4" t="s">
        <v>76</v>
      </c>
      <c r="B87" s="5" t="s">
        <v>81</v>
      </c>
      <c r="C87" s="40" t="s">
        <v>19</v>
      </c>
      <c r="D87" s="10">
        <v>699.04</v>
      </c>
      <c r="E87" s="10">
        <v>693.26</v>
      </c>
      <c r="F87" s="10">
        <v>689.5</v>
      </c>
      <c r="G87" s="10">
        <v>717.1</v>
      </c>
      <c r="H87" s="10">
        <v>715</v>
      </c>
      <c r="I87" s="10">
        <v>710</v>
      </c>
      <c r="J87" s="10">
        <v>705</v>
      </c>
      <c r="K87" s="17"/>
    </row>
    <row r="88" spans="1:11" s="1" customFormat="1" ht="27" customHeight="1" x14ac:dyDescent="0.25">
      <c r="A88" s="4" t="s">
        <v>77</v>
      </c>
      <c r="B88" s="5" t="s">
        <v>82</v>
      </c>
      <c r="C88" s="40" t="s">
        <v>86</v>
      </c>
      <c r="D88" s="10">
        <v>0.2</v>
      </c>
      <c r="E88" s="10">
        <v>0.2</v>
      </c>
      <c r="F88" s="10">
        <v>0.2</v>
      </c>
      <c r="G88" s="10">
        <v>0.2</v>
      </c>
      <c r="H88" s="10">
        <v>0.2</v>
      </c>
      <c r="I88" s="10">
        <v>0.2</v>
      </c>
      <c r="J88" s="10">
        <v>0.2</v>
      </c>
      <c r="K88" s="17"/>
    </row>
    <row r="89" spans="1:11" s="1" customFormat="1" ht="27.75" customHeight="1" x14ac:dyDescent="0.25">
      <c r="A89" s="4" t="s">
        <v>78</v>
      </c>
      <c r="B89" s="5" t="s">
        <v>83</v>
      </c>
      <c r="C89" s="40" t="s">
        <v>104</v>
      </c>
      <c r="D89" s="10">
        <v>8.51</v>
      </c>
      <c r="E89" s="10">
        <v>8.5</v>
      </c>
      <c r="F89" s="10">
        <v>8.2200000000000006</v>
      </c>
      <c r="G89" s="10">
        <v>8</v>
      </c>
      <c r="H89" s="10">
        <v>8</v>
      </c>
      <c r="I89" s="10">
        <v>8</v>
      </c>
      <c r="J89" s="10">
        <v>8</v>
      </c>
      <c r="K89" s="10"/>
    </row>
    <row r="90" spans="1:11" s="1" customFormat="1" ht="30.75" customHeight="1" x14ac:dyDescent="0.25">
      <c r="A90" s="4" t="s">
        <v>79</v>
      </c>
      <c r="B90" s="5" t="s">
        <v>84</v>
      </c>
      <c r="C90" s="40" t="s">
        <v>104</v>
      </c>
      <c r="D90" s="10">
        <v>45.6</v>
      </c>
      <c r="E90" s="10">
        <v>45.54</v>
      </c>
      <c r="F90" s="10">
        <v>44.18</v>
      </c>
      <c r="G90" s="10">
        <v>41.07</v>
      </c>
      <c r="H90" s="10">
        <v>41</v>
      </c>
      <c r="I90" s="10">
        <v>41</v>
      </c>
      <c r="J90" s="10">
        <v>41</v>
      </c>
      <c r="K90" s="10"/>
    </row>
    <row r="91" spans="1:11" s="1" customFormat="1" ht="27" customHeight="1" x14ac:dyDescent="0.25">
      <c r="A91" s="4" t="s">
        <v>80</v>
      </c>
      <c r="B91" s="5" t="s">
        <v>85</v>
      </c>
      <c r="C91" s="40" t="s">
        <v>104</v>
      </c>
      <c r="D91" s="10">
        <v>843.97</v>
      </c>
      <c r="E91" s="10">
        <v>777.3</v>
      </c>
      <c r="F91" s="10">
        <v>751.36</v>
      </c>
      <c r="G91" s="10">
        <v>698.43</v>
      </c>
      <c r="H91" s="10">
        <v>698</v>
      </c>
      <c r="I91" s="10">
        <v>698</v>
      </c>
      <c r="J91" s="10">
        <v>698</v>
      </c>
      <c r="K91" s="10"/>
    </row>
    <row r="92" spans="1:11" s="1" customFormat="1" ht="30.75" customHeight="1" x14ac:dyDescent="0.25">
      <c r="A92" s="7">
        <v>40</v>
      </c>
      <c r="B92" s="8" t="s">
        <v>90</v>
      </c>
      <c r="C92" s="6"/>
      <c r="D92" s="18" t="s">
        <v>34</v>
      </c>
      <c r="E92" s="18" t="s">
        <v>34</v>
      </c>
      <c r="F92" s="18"/>
      <c r="G92" s="18" t="s">
        <v>34</v>
      </c>
      <c r="H92" s="18" t="s">
        <v>34</v>
      </c>
      <c r="I92" s="18" t="s">
        <v>34</v>
      </c>
      <c r="J92" s="18" t="s">
        <v>34</v>
      </c>
      <c r="K92" s="18" t="s">
        <v>34</v>
      </c>
    </row>
    <row r="93" spans="1:11" s="1" customFormat="1" ht="39.75" customHeight="1" x14ac:dyDescent="0.25">
      <c r="A93" s="4" t="s">
        <v>14</v>
      </c>
      <c r="B93" s="5" t="s">
        <v>81</v>
      </c>
      <c r="C93" s="40" t="s">
        <v>105</v>
      </c>
      <c r="D93" s="10">
        <v>45.55</v>
      </c>
      <c r="E93" s="10">
        <v>45.33</v>
      </c>
      <c r="F93" s="10">
        <v>45.2</v>
      </c>
      <c r="G93" s="10">
        <v>43.09</v>
      </c>
      <c r="H93" s="10">
        <v>43</v>
      </c>
      <c r="I93" s="10">
        <v>43</v>
      </c>
      <c r="J93" s="10">
        <v>43</v>
      </c>
      <c r="K93" s="10"/>
    </row>
    <row r="94" spans="1:11" s="1" customFormat="1" ht="30.75" customHeight="1" x14ac:dyDescent="0.25">
      <c r="A94" s="4" t="s">
        <v>15</v>
      </c>
      <c r="B94" s="5" t="s">
        <v>82</v>
      </c>
      <c r="C94" s="40" t="s">
        <v>86</v>
      </c>
      <c r="D94" s="10">
        <v>0.06</v>
      </c>
      <c r="E94" s="10">
        <v>0.06</v>
      </c>
      <c r="F94" s="10">
        <v>0.06</v>
      </c>
      <c r="G94" s="10">
        <v>0.06</v>
      </c>
      <c r="H94" s="10">
        <v>0.06</v>
      </c>
      <c r="I94" s="10">
        <v>0.06</v>
      </c>
      <c r="J94" s="10">
        <v>0.06</v>
      </c>
      <c r="K94" s="10"/>
    </row>
    <row r="95" spans="1:11" s="1" customFormat="1" ht="30" customHeight="1" x14ac:dyDescent="0.25">
      <c r="A95" s="4" t="s">
        <v>87</v>
      </c>
      <c r="B95" s="5" t="s">
        <v>83</v>
      </c>
      <c r="C95" s="40" t="s">
        <v>106</v>
      </c>
      <c r="D95" s="10">
        <v>0.49</v>
      </c>
      <c r="E95" s="10">
        <v>0.41</v>
      </c>
      <c r="F95" s="10">
        <v>0.4</v>
      </c>
      <c r="G95" s="10">
        <v>0.4</v>
      </c>
      <c r="H95" s="10">
        <v>0.39</v>
      </c>
      <c r="I95" s="10">
        <v>0.39</v>
      </c>
      <c r="J95" s="10">
        <v>0.39</v>
      </c>
      <c r="K95" s="10"/>
    </row>
    <row r="96" spans="1:11" s="1" customFormat="1" ht="28.5" customHeight="1" x14ac:dyDescent="0.25">
      <c r="A96" s="35" t="s">
        <v>88</v>
      </c>
      <c r="B96" s="23" t="s">
        <v>84</v>
      </c>
      <c r="C96" s="41" t="s">
        <v>106</v>
      </c>
      <c r="D96" s="24">
        <v>0.83</v>
      </c>
      <c r="E96" s="24">
        <v>0.82</v>
      </c>
      <c r="F96" s="24">
        <v>0.81</v>
      </c>
      <c r="G96" s="24">
        <v>0.73</v>
      </c>
      <c r="H96" s="24">
        <v>0.72</v>
      </c>
      <c r="I96" s="24">
        <v>0.72</v>
      </c>
      <c r="J96" s="24">
        <v>0.72</v>
      </c>
      <c r="K96" s="24"/>
    </row>
    <row r="97" spans="1:11" s="1" customFormat="1" ht="30" customHeight="1" x14ac:dyDescent="0.25">
      <c r="A97" s="36" t="s">
        <v>89</v>
      </c>
      <c r="B97" s="15" t="s">
        <v>85</v>
      </c>
      <c r="C97" s="42" t="s">
        <v>91</v>
      </c>
      <c r="D97" s="11">
        <v>17.899999999999999</v>
      </c>
      <c r="E97" s="11">
        <v>17.84</v>
      </c>
      <c r="F97" s="11">
        <v>17.46</v>
      </c>
      <c r="G97" s="11">
        <v>15.2</v>
      </c>
      <c r="H97" s="11">
        <v>15.1</v>
      </c>
      <c r="I97" s="11">
        <v>15.1</v>
      </c>
      <c r="J97" s="11">
        <v>15.1</v>
      </c>
      <c r="K97" s="11"/>
    </row>
    <row r="98" spans="1:11" s="1" customFormat="1" ht="81" customHeight="1" x14ac:dyDescent="0.25">
      <c r="A98" s="7">
        <v>41</v>
      </c>
      <c r="B98" s="8" t="s">
        <v>138</v>
      </c>
      <c r="C98" s="6"/>
      <c r="D98" s="18" t="s">
        <v>34</v>
      </c>
      <c r="E98" s="18" t="s">
        <v>34</v>
      </c>
      <c r="F98" s="18" t="s">
        <v>34</v>
      </c>
      <c r="G98" s="18" t="s">
        <v>34</v>
      </c>
      <c r="H98" s="18" t="s">
        <v>34</v>
      </c>
      <c r="I98" s="18" t="s">
        <v>34</v>
      </c>
      <c r="J98" s="18" t="s">
        <v>34</v>
      </c>
      <c r="K98" s="18" t="s">
        <v>34</v>
      </c>
    </row>
    <row r="99" spans="1:11" s="1" customFormat="1" ht="39.75" customHeight="1" x14ac:dyDescent="0.25">
      <c r="A99" s="4" t="s">
        <v>139</v>
      </c>
      <c r="B99" s="5" t="s">
        <v>140</v>
      </c>
      <c r="C99" s="40" t="s">
        <v>141</v>
      </c>
      <c r="D99" s="18" t="s">
        <v>34</v>
      </c>
      <c r="E99" s="18" t="s">
        <v>34</v>
      </c>
      <c r="F99" s="31">
        <v>85.8</v>
      </c>
      <c r="G99" s="31">
        <v>85.8</v>
      </c>
      <c r="H99" s="31">
        <v>85.8</v>
      </c>
      <c r="I99" s="31">
        <v>85.8</v>
      </c>
      <c r="J99" s="31">
        <v>86</v>
      </c>
      <c r="K99" s="10" t="s">
        <v>153</v>
      </c>
    </row>
    <row r="100" spans="1:11" s="1" customFormat="1" ht="39" customHeight="1" x14ac:dyDescent="0.25">
      <c r="A100" s="4" t="s">
        <v>142</v>
      </c>
      <c r="B100" s="5" t="s">
        <v>143</v>
      </c>
      <c r="C100" s="40" t="s">
        <v>141</v>
      </c>
      <c r="D100" s="18" t="s">
        <v>34</v>
      </c>
      <c r="E100" s="18" t="s">
        <v>34</v>
      </c>
      <c r="F100" s="31">
        <v>78.92</v>
      </c>
      <c r="G100" s="31">
        <v>78.92</v>
      </c>
      <c r="H100" s="31">
        <v>78.92</v>
      </c>
      <c r="I100" s="31">
        <v>78.92</v>
      </c>
      <c r="J100" s="31">
        <v>79</v>
      </c>
      <c r="K100" s="10" t="s">
        <v>153</v>
      </c>
    </row>
  </sheetData>
  <mergeCells count="17">
    <mergeCell ref="A2:K2"/>
    <mergeCell ref="B3:K3"/>
    <mergeCell ref="A21:K21"/>
    <mergeCell ref="D22:J22"/>
    <mergeCell ref="K22:K23"/>
    <mergeCell ref="A4:K13"/>
    <mergeCell ref="A25:K25"/>
    <mergeCell ref="A76:K76"/>
    <mergeCell ref="A19:K19"/>
    <mergeCell ref="A20:K20"/>
    <mergeCell ref="A85:K85"/>
    <mergeCell ref="A60:K60"/>
    <mergeCell ref="A63:K63"/>
    <mergeCell ref="A71:K71"/>
    <mergeCell ref="A40:K40"/>
    <mergeCell ref="A44:K44"/>
    <mergeCell ref="A53:K53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47" fitToHeight="4" orientation="landscape" horizontalDpi="300" verticalDpi="300" r:id="rId1"/>
  <rowBreaks count="3" manualBreakCount="3">
    <brk id="17" max="16383" man="1"/>
    <brk id="43" max="16383" man="1"/>
    <brk id="7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Экономическое развитие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Самохвалова Наталья</cp:lastModifiedBy>
  <cp:lastPrinted>2021-04-14T12:34:14Z</cp:lastPrinted>
  <dcterms:created xsi:type="dcterms:W3CDTF">2009-03-18T12:45:17Z</dcterms:created>
  <dcterms:modified xsi:type="dcterms:W3CDTF">2021-04-14T12:34:16Z</dcterms:modified>
</cp:coreProperties>
</file>